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tabRatio="856" activeTab="3"/>
  </bookViews>
  <sheets>
    <sheet name="Список 60 и старше" sheetId="1" r:id="rId1"/>
    <sheet name="Список 50-59" sheetId="2" r:id="rId2"/>
    <sheet name="Список 40-49" sheetId="3" r:id="rId3"/>
    <sheet name=" Список Женщины" sheetId="4" r:id="rId4"/>
    <sheet name="Группы 60 и старше" sheetId="5" r:id="rId5"/>
    <sheet name="Группы 50-59" sheetId="6" r:id="rId6"/>
    <sheet name="40-49" sheetId="7" r:id="rId7"/>
    <sheet name="Женщины" sheetId="8" r:id="rId8"/>
    <sheet name="Финал 60 и старше" sheetId="9" r:id="rId9"/>
    <sheet name="Финал 50-59" sheetId="10" r:id="rId10"/>
    <sheet name="2-й финал 60 и старше" sheetId="11" r:id="rId11"/>
    <sheet name="2-й финал 50-59" sheetId="12" r:id="rId12"/>
    <sheet name="70 и старше" sheetId="13" r:id="rId13"/>
  </sheets>
  <definedNames>
    <definedName name="_xlnm.Print_Area" localSheetId="11">'2-й финал 50-59'!$A$1:$K$94</definedName>
    <definedName name="_xlnm.Print_Area" localSheetId="10">'2-й финал 60 и старше'!$A$1:$K$94</definedName>
    <definedName name="_xlnm.Print_Area" localSheetId="6">'40-49'!$A$1:$L$32</definedName>
    <definedName name="_xlnm.Print_Area" localSheetId="12">'70 и старше'!$A$1:$I$21</definedName>
    <definedName name="_xlnm.Print_Area" localSheetId="5">'Группы 50-59'!$A$1:$J$97</definedName>
    <definedName name="_xlnm.Print_Area" localSheetId="4">'Группы 60 и старше'!$A$1:$K$85</definedName>
    <definedName name="_xlnm.Print_Area" localSheetId="7">'Женщины'!$A$1:$K$28</definedName>
    <definedName name="_xlnm.Print_Area" localSheetId="9">'Финал 50-59'!$A$1:$N$96</definedName>
    <definedName name="_xlnm.Print_Area" localSheetId="8">'Финал 60 и старше'!#REF!</definedName>
  </definedNames>
  <calcPr fullCalcOnLoad="1"/>
</workbook>
</file>

<file path=xl/sharedStrings.xml><?xml version="1.0" encoding="utf-8"?>
<sst xmlns="http://schemas.openxmlformats.org/spreadsheetml/2006/main" count="1223" uniqueCount="276">
  <si>
    <t>№</t>
  </si>
  <si>
    <t>Фамилия</t>
  </si>
  <si>
    <t>О</t>
  </si>
  <si>
    <t>М</t>
  </si>
  <si>
    <t>Женщины</t>
  </si>
  <si>
    <t>Группа 1</t>
  </si>
  <si>
    <t>Группа 2</t>
  </si>
  <si>
    <t>Группа 3</t>
  </si>
  <si>
    <t>Группа 4</t>
  </si>
  <si>
    <t>Группа 5</t>
  </si>
  <si>
    <t>Группа 6</t>
  </si>
  <si>
    <t>Тюшкевич</t>
  </si>
  <si>
    <t>Жегулин</t>
  </si>
  <si>
    <t>Медведев</t>
  </si>
  <si>
    <t>Жидомиров</t>
  </si>
  <si>
    <t>Фокин</t>
  </si>
  <si>
    <t>Симаков</t>
  </si>
  <si>
    <t>Мужчины 40-49 лет</t>
  </si>
  <si>
    <t>3:0</t>
  </si>
  <si>
    <t>1</t>
  </si>
  <si>
    <t>0:3</t>
  </si>
  <si>
    <t>3:1</t>
  </si>
  <si>
    <t>1:3</t>
  </si>
  <si>
    <t>3:2</t>
  </si>
  <si>
    <t>2:3</t>
  </si>
  <si>
    <t>W</t>
  </si>
  <si>
    <t>1м</t>
  </si>
  <si>
    <t>Давыденко</t>
  </si>
  <si>
    <t>10</t>
  </si>
  <si>
    <t>Светов</t>
  </si>
  <si>
    <t>Кужекин</t>
  </si>
  <si>
    <t>-15</t>
  </si>
  <si>
    <t>2м</t>
  </si>
  <si>
    <t>Морозов</t>
  </si>
  <si>
    <t>-13</t>
  </si>
  <si>
    <t>26</t>
  </si>
  <si>
    <t>3м</t>
  </si>
  <si>
    <t>-14</t>
  </si>
  <si>
    <t>-26</t>
  </si>
  <si>
    <t>4м</t>
  </si>
  <si>
    <t>Клименко</t>
  </si>
  <si>
    <t>Прошин</t>
  </si>
  <si>
    <t>Горбадей</t>
  </si>
  <si>
    <t>Коротенко</t>
  </si>
  <si>
    <t>Никитин</t>
  </si>
  <si>
    <t>Филатов</t>
  </si>
  <si>
    <t>Шафоростов</t>
  </si>
  <si>
    <t>Андреев</t>
  </si>
  <si>
    <t>Корнеев</t>
  </si>
  <si>
    <t>Бондаренко А.</t>
  </si>
  <si>
    <t>Петров</t>
  </si>
  <si>
    <t>Кальницкий</t>
  </si>
  <si>
    <t>Новичков</t>
  </si>
  <si>
    <t>Минченков</t>
  </si>
  <si>
    <t>Город</t>
  </si>
  <si>
    <t>Ярцево</t>
  </si>
  <si>
    <t>Новичков Виктор</t>
  </si>
  <si>
    <t>Давыденко Дмитрий</t>
  </si>
  <si>
    <t>Горбадей Яков</t>
  </si>
  <si>
    <t>Украина</t>
  </si>
  <si>
    <t>Московская область</t>
  </si>
  <si>
    <t>Брянск</t>
  </si>
  <si>
    <t>Скребнев Александр</t>
  </si>
  <si>
    <t>Петров Алексей</t>
  </si>
  <si>
    <t>Тюшкевич Олег</t>
  </si>
  <si>
    <t>Симаков Сергей</t>
  </si>
  <si>
    <t>Фокин Александр</t>
  </si>
  <si>
    <t>Медведев Виктор</t>
  </si>
  <si>
    <t>Радовский</t>
  </si>
  <si>
    <t>Вакулов</t>
  </si>
  <si>
    <t>Ильинский</t>
  </si>
  <si>
    <t>Бобров</t>
  </si>
  <si>
    <t>Максимов</t>
  </si>
  <si>
    <t>12м</t>
  </si>
  <si>
    <t>5м</t>
  </si>
  <si>
    <t>6м</t>
  </si>
  <si>
    <t>7м</t>
  </si>
  <si>
    <t>8м</t>
  </si>
  <si>
    <t>9м</t>
  </si>
  <si>
    <t>10м</t>
  </si>
  <si>
    <t>11м</t>
  </si>
  <si>
    <t>w</t>
  </si>
  <si>
    <t>Фамилия и имя</t>
  </si>
  <si>
    <t>Год рождения</t>
  </si>
  <si>
    <t>Кужекин Валерий</t>
  </si>
  <si>
    <t>Светов Константин</t>
  </si>
  <si>
    <t>Никитин Александр</t>
  </si>
  <si>
    <t>Коротенко В</t>
  </si>
  <si>
    <t>Мацуев Виктор</t>
  </si>
  <si>
    <t>Дорогобуж</t>
  </si>
  <si>
    <t>Алексеенков Сергей</t>
  </si>
  <si>
    <t>Шестопалов Владимир</t>
  </si>
  <si>
    <t>Разряд</t>
  </si>
  <si>
    <t>КМС</t>
  </si>
  <si>
    <t>Жидомиров Александр</t>
  </si>
  <si>
    <t>МС</t>
  </si>
  <si>
    <t>Мужчины 50-59 лет (1952-1961 г.р.)</t>
  </si>
  <si>
    <t>Мужчины 60 лет и старше (1951 г.р.)</t>
  </si>
  <si>
    <t>Соловьев Вячеслав</t>
  </si>
  <si>
    <t>Луликян Айк</t>
  </si>
  <si>
    <t>Бриль Виктор</t>
  </si>
  <si>
    <t>Тверская область</t>
  </si>
  <si>
    <t>Моисеев Вячеслав</t>
  </si>
  <si>
    <t>Егоренков Николай</t>
  </si>
  <si>
    <t>Гаврюшин Вл</t>
  </si>
  <si>
    <t>Скребнев Сергей</t>
  </si>
  <si>
    <t>Стельмашук Михаил</t>
  </si>
  <si>
    <t>Витков Борис</t>
  </si>
  <si>
    <t>Мужчины 40-49 лет (1962-1971 г.р.)</t>
  </si>
  <si>
    <t>Вышинская Светлана</t>
  </si>
  <si>
    <t>Ганина Александра</t>
  </si>
  <si>
    <t>Акуленко Валерия</t>
  </si>
  <si>
    <t>Калужская область</t>
  </si>
  <si>
    <t>Акуленок Татьяна</t>
  </si>
  <si>
    <t xml:space="preserve">22-23 октября 2011г.  </t>
  </si>
  <si>
    <t>10-ый Открытый чемпионат Смоленской области                               по настольному теннису среди ветеранов</t>
  </si>
  <si>
    <t>Корнеев Евгений</t>
  </si>
  <si>
    <t>Смоленск</t>
  </si>
  <si>
    <t>Гусев Александр</t>
  </si>
  <si>
    <t>Колесников Роман</t>
  </si>
  <si>
    <t>Сафоново</t>
  </si>
  <si>
    <t>Попов Александр</t>
  </si>
  <si>
    <t>Гагарин</t>
  </si>
  <si>
    <t>Прошин Александр</t>
  </si>
  <si>
    <t>Витебск</t>
  </si>
  <si>
    <t>Половцев Валерий</t>
  </si>
  <si>
    <t>Минченков Игорь</t>
  </si>
  <si>
    <t>Кузнецов Андрей</t>
  </si>
  <si>
    <t>Белгород</t>
  </si>
  <si>
    <t>Жданов Александр</t>
  </si>
  <si>
    <t>Медведский Владимир</t>
  </si>
  <si>
    <t>Украина Угранск</t>
  </si>
  <si>
    <t>Украина Киев</t>
  </si>
  <si>
    <t>Бондаренко Анатолий</t>
  </si>
  <si>
    <t>Морозов Вячеслав</t>
  </si>
  <si>
    <t>С.-Петербург</t>
  </si>
  <si>
    <t>Андреев Василий</t>
  </si>
  <si>
    <t>Гольцова Нина</t>
  </si>
  <si>
    <t>Темкино</t>
  </si>
  <si>
    <t>Шаймухаметов Рамиль</t>
  </si>
  <si>
    <t>Угра</t>
  </si>
  <si>
    <t>Клименко Иван</t>
  </si>
  <si>
    <t>Ильинский Сергей</t>
  </si>
  <si>
    <t>Носов Георгий</t>
  </si>
  <si>
    <t>Бурмистров Юрий</t>
  </si>
  <si>
    <t>Бобров Виктор</t>
  </si>
  <si>
    <t>Вакулов Юрий</t>
  </si>
  <si>
    <t>Десногорск</t>
  </si>
  <si>
    <t>Власова Наталья</t>
  </si>
  <si>
    <t>Вязьма</t>
  </si>
  <si>
    <t>Жегулин Сергей</t>
  </si>
  <si>
    <t>Моргачев Константин</t>
  </si>
  <si>
    <t>Липецк</t>
  </si>
  <si>
    <t>Максимов Анатолий</t>
  </si>
  <si>
    <t>Радовский Игорь</t>
  </si>
  <si>
    <t>Брест</t>
  </si>
  <si>
    <t>Кобежиков Вячеслав</t>
  </si>
  <si>
    <t>Домбровский Валерий</t>
  </si>
  <si>
    <t>Филатов Г</t>
  </si>
  <si>
    <t>Бам В</t>
  </si>
  <si>
    <t>Ковалев И</t>
  </si>
  <si>
    <t>Сергеенков В</t>
  </si>
  <si>
    <t>Комаров И</t>
  </si>
  <si>
    <t>Куликов В</t>
  </si>
  <si>
    <t>Шарыкин В</t>
  </si>
  <si>
    <t>Дризик М. Г.</t>
  </si>
  <si>
    <t>Гл. судья:</t>
  </si>
  <si>
    <t>Гл. секретарь:</t>
  </si>
  <si>
    <t>Губин В. А.</t>
  </si>
  <si>
    <t>Кустова Юлия</t>
  </si>
  <si>
    <t>Москва</t>
  </si>
  <si>
    <t>Кальницкий Леонид</t>
  </si>
  <si>
    <t>Бондаренко Борис</t>
  </si>
  <si>
    <t>Шафоростов Геннадий</t>
  </si>
  <si>
    <t>Хромов Владимир</t>
  </si>
  <si>
    <t>Бондаренко Б.</t>
  </si>
  <si>
    <t>Гусев</t>
  </si>
  <si>
    <t>Носов</t>
  </si>
  <si>
    <t>Попов</t>
  </si>
  <si>
    <t>Мацуев</t>
  </si>
  <si>
    <t>Домбровский</t>
  </si>
  <si>
    <t>Алексеенков</t>
  </si>
  <si>
    <t>Медведский</t>
  </si>
  <si>
    <t>Кобежиков</t>
  </si>
  <si>
    <t>Шестопалов</t>
  </si>
  <si>
    <t>Группы Мужчины 60 лет и старше</t>
  </si>
  <si>
    <t>Половцев</t>
  </si>
  <si>
    <t>Ганина</t>
  </si>
  <si>
    <t>10-ый Открытый чемпионат Смоленской области                                                    по настольному теннису среди ветеранов</t>
  </si>
  <si>
    <t>Кустова</t>
  </si>
  <si>
    <t>Вышинская</t>
  </si>
  <si>
    <t>Акуленко</t>
  </si>
  <si>
    <t>Гольцова</t>
  </si>
  <si>
    <t>Власова</t>
  </si>
  <si>
    <t>Акуленок</t>
  </si>
  <si>
    <t>Группы Мужчины 50-59 лет</t>
  </si>
  <si>
    <t>Скребнев С.</t>
  </si>
  <si>
    <t>Витков</t>
  </si>
  <si>
    <t>Луликян</t>
  </si>
  <si>
    <t>Жданов</t>
  </si>
  <si>
    <t>Шаймухаметов</t>
  </si>
  <si>
    <t>Ковалев</t>
  </si>
  <si>
    <t>Бриль</t>
  </si>
  <si>
    <t>Соловьев</t>
  </si>
  <si>
    <t>Егоренков</t>
  </si>
  <si>
    <t>Хромов</t>
  </si>
  <si>
    <t>Скребнев А.</t>
  </si>
  <si>
    <t>Стельмашук</t>
  </si>
  <si>
    <t>Кузнецов</t>
  </si>
  <si>
    <t>Бурмистров</t>
  </si>
  <si>
    <t>Гаврюшин</t>
  </si>
  <si>
    <t>Бам</t>
  </si>
  <si>
    <t>Моисеев</t>
  </si>
  <si>
    <t>Сергеенков</t>
  </si>
  <si>
    <t>L</t>
  </si>
  <si>
    <t>Моргачев</t>
  </si>
  <si>
    <t>Финал Мужчины 60 лет и старше</t>
  </si>
  <si>
    <t>Финал 50-59 лет</t>
  </si>
  <si>
    <t>9</t>
  </si>
  <si>
    <t>11</t>
  </si>
  <si>
    <t>12</t>
  </si>
  <si>
    <t>13</t>
  </si>
  <si>
    <t>14</t>
  </si>
  <si>
    <t>15</t>
  </si>
  <si>
    <t>16</t>
  </si>
  <si>
    <t>-16</t>
  </si>
  <si>
    <t>Колесников</t>
  </si>
  <si>
    <t>Утешительный финал Мужчины 50-59 лет</t>
  </si>
  <si>
    <t>-9</t>
  </si>
  <si>
    <t>20</t>
  </si>
  <si>
    <t>-10</t>
  </si>
  <si>
    <t>27</t>
  </si>
  <si>
    <t>-11</t>
  </si>
  <si>
    <t>21</t>
  </si>
  <si>
    <t>-12</t>
  </si>
  <si>
    <t>-27</t>
  </si>
  <si>
    <t>-20</t>
  </si>
  <si>
    <t>28</t>
  </si>
  <si>
    <t>-21</t>
  </si>
  <si>
    <t>-28</t>
  </si>
  <si>
    <t>8 м</t>
  </si>
  <si>
    <t>22</t>
  </si>
  <si>
    <t>29</t>
  </si>
  <si>
    <t>23</t>
  </si>
  <si>
    <t>-29</t>
  </si>
  <si>
    <t>-22</t>
  </si>
  <si>
    <t>30</t>
  </si>
  <si>
    <t>-23</t>
  </si>
  <si>
    <t>-30</t>
  </si>
  <si>
    <t>24</t>
  </si>
  <si>
    <t>-17</t>
  </si>
  <si>
    <t>31</t>
  </si>
  <si>
    <t>13м</t>
  </si>
  <si>
    <t>-18</t>
  </si>
  <si>
    <t>25</t>
  </si>
  <si>
    <t>-19</t>
  </si>
  <si>
    <t>-31</t>
  </si>
  <si>
    <t>14м</t>
  </si>
  <si>
    <t>-24</t>
  </si>
  <si>
    <t>15м</t>
  </si>
  <si>
    <t>-25</t>
  </si>
  <si>
    <t>-32</t>
  </si>
  <si>
    <t>16м</t>
  </si>
  <si>
    <t>Утешительный финал Мужчины 60 лет и старше</t>
  </si>
  <si>
    <t>X</t>
  </si>
  <si>
    <t>32</t>
  </si>
  <si>
    <t>33</t>
  </si>
  <si>
    <t>-33</t>
  </si>
  <si>
    <t>38</t>
  </si>
  <si>
    <t>-34</t>
  </si>
  <si>
    <t>36</t>
  </si>
  <si>
    <t>Мужчины 70 лет и старше</t>
  </si>
  <si>
    <t>Медвецкий</t>
  </si>
  <si>
    <t>Вышницкая</t>
  </si>
  <si>
    <t>Бодаренко Б.</t>
  </si>
  <si>
    <t>Минченко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</si>
</sst>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right" vertical="justify"/>
    </xf>
    <xf numFmtId="49" fontId="7" fillId="0" borderId="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 vertical="justify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justify"/>
    </xf>
    <xf numFmtId="0" fontId="7" fillId="0" borderId="0" xfId="0" applyFont="1" applyAlignment="1">
      <alignment/>
    </xf>
    <xf numFmtId="49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49" fontId="7" fillId="0" borderId="12" xfId="0" applyNumberFormat="1" applyFont="1" applyBorder="1" applyAlignment="1">
      <alignment horizontal="right" vertical="justify"/>
    </xf>
    <xf numFmtId="0" fontId="7" fillId="0" borderId="11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29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49" fontId="7" fillId="0" borderId="13" xfId="53" applyNumberFormat="1" applyFont="1" applyBorder="1" applyAlignment="1">
      <alignment horizontal="center"/>
      <protection/>
    </xf>
    <xf numFmtId="49" fontId="7" fillId="0" borderId="0" xfId="53" applyNumberFormat="1" applyFont="1" applyAlignment="1">
      <alignment horizontal="center"/>
      <protection/>
    </xf>
    <xf numFmtId="49" fontId="7" fillId="0" borderId="11" xfId="53" applyNumberFormat="1" applyFont="1" applyBorder="1" applyAlignment="1">
      <alignment horizontal="center"/>
      <protection/>
    </xf>
    <xf numFmtId="49" fontId="7" fillId="0" borderId="0" xfId="53" applyNumberFormat="1" applyFont="1" applyBorder="1" applyAlignment="1">
      <alignment horizontal="center"/>
      <protection/>
    </xf>
    <xf numFmtId="49" fontId="7" fillId="0" borderId="0" xfId="53" applyNumberFormat="1" applyFont="1" applyBorder="1" applyAlignment="1">
      <alignment horizontal="right"/>
      <protection/>
    </xf>
    <xf numFmtId="49" fontId="7" fillId="0" borderId="0" xfId="53" applyNumberFormat="1" applyFont="1" applyBorder="1" applyAlignment="1">
      <alignment horizontal="left"/>
      <protection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right"/>
      <protection hidden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1" fontId="7" fillId="0" borderId="37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/>
      <protection hidden="1"/>
    </xf>
    <xf numFmtId="49" fontId="7" fillId="0" borderId="39" xfId="0" applyNumberFormat="1" applyFont="1" applyBorder="1" applyAlignment="1">
      <alignment horizontal="left"/>
    </xf>
    <xf numFmtId="49" fontId="7" fillId="0" borderId="40" xfId="53" applyNumberFormat="1" applyFont="1" applyBorder="1" applyAlignment="1">
      <alignment horizontal="center"/>
      <protection/>
    </xf>
    <xf numFmtId="49" fontId="7" fillId="0" borderId="39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2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7" fillId="24" borderId="29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49" fontId="8" fillId="0" borderId="4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49" fontId="7" fillId="24" borderId="28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7" fillId="24" borderId="25" xfId="0" applyNumberFormat="1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7" fillId="24" borderId="27" xfId="0" applyNumberFormat="1" applyFont="1" applyFill="1" applyBorder="1" applyAlignment="1">
      <alignment horizontal="center" vertical="center"/>
    </xf>
    <xf numFmtId="49" fontId="7" fillId="24" borderId="24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49" fontId="7" fillId="24" borderId="38" xfId="0" applyNumberFormat="1" applyFont="1" applyFill="1" applyBorder="1" applyAlignment="1">
      <alignment horizontal="center" vertical="center"/>
    </xf>
    <xf numFmtId="49" fontId="7" fillId="24" borderId="36" xfId="0" applyNumberFormat="1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49" fontId="7" fillId="24" borderId="30" xfId="0" applyNumberFormat="1" applyFont="1" applyFill="1" applyBorder="1" applyAlignment="1">
      <alignment horizontal="center" vertical="center"/>
    </xf>
    <xf numFmtId="49" fontId="7" fillId="24" borderId="37" xfId="0" applyNumberFormat="1" applyFont="1" applyFill="1" applyBorder="1" applyAlignment="1">
      <alignment horizontal="center" vertical="center"/>
    </xf>
    <xf numFmtId="49" fontId="7" fillId="24" borderId="35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/>
    </xf>
    <xf numFmtId="49" fontId="7" fillId="24" borderId="45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7" fillId="24" borderId="27" xfId="0" applyNumberFormat="1" applyFont="1" applyFill="1" applyBorder="1" applyAlignment="1">
      <alignment horizontal="center"/>
    </xf>
    <xf numFmtId="49" fontId="7" fillId="24" borderId="24" xfId="0" applyNumberFormat="1" applyFont="1" applyFill="1" applyBorder="1" applyAlignment="1">
      <alignment horizontal="center"/>
    </xf>
    <xf numFmtId="1" fontId="8" fillId="0" borderId="37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49" fontId="7" fillId="24" borderId="43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1" xfId="0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40" xfId="0" applyNumberFormat="1" applyFont="1" applyBorder="1" applyAlignment="1" applyProtection="1">
      <alignment horizontal="center"/>
      <protection hidden="1"/>
    </xf>
    <xf numFmtId="49" fontId="7" fillId="0" borderId="29" xfId="0" applyNumberFormat="1" applyFont="1" applyBorder="1" applyAlignment="1">
      <alignment horizontal="center" vertical="justify"/>
    </xf>
    <xf numFmtId="49" fontId="7" fillId="0" borderId="6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49" fontId="7" fillId="0" borderId="6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.00390625" style="10" customWidth="1"/>
    <col min="2" max="2" width="32.25390625" style="10" customWidth="1"/>
    <col min="3" max="3" width="21.125" style="10" customWidth="1"/>
    <col min="4" max="4" width="12.25390625" style="10" customWidth="1"/>
    <col min="5" max="5" width="21.125" style="10" customWidth="1"/>
    <col min="6" max="16384" width="9.125" style="10" customWidth="1"/>
  </cols>
  <sheetData>
    <row r="1" spans="1:6" ht="72.75" customHeight="1">
      <c r="A1" s="116" t="s">
        <v>115</v>
      </c>
      <c r="B1" s="116"/>
      <c r="C1" s="116"/>
      <c r="D1" s="116"/>
      <c r="E1" s="116"/>
      <c r="F1" s="25"/>
    </row>
    <row r="2" spans="1:6" ht="24.75" customHeight="1">
      <c r="A2" s="116" t="s">
        <v>114</v>
      </c>
      <c r="B2" s="116"/>
      <c r="C2" s="116"/>
      <c r="D2" s="116"/>
      <c r="E2" s="116"/>
      <c r="F2" s="25"/>
    </row>
    <row r="3" spans="1:6" ht="57.75" customHeight="1">
      <c r="A3" s="117" t="s">
        <v>97</v>
      </c>
      <c r="B3" s="117"/>
      <c r="C3" s="117"/>
      <c r="D3" s="117"/>
      <c r="E3" s="117"/>
      <c r="F3" s="26"/>
    </row>
    <row r="4" spans="1:5" ht="19.5" customHeight="1">
      <c r="A4" s="18"/>
      <c r="B4" s="18"/>
      <c r="C4" s="18"/>
      <c r="D4" s="18"/>
      <c r="E4" s="18"/>
    </row>
    <row r="5" spans="1:5" ht="16.5" customHeight="1">
      <c r="A5" s="17" t="s">
        <v>0</v>
      </c>
      <c r="B5" s="17" t="s">
        <v>82</v>
      </c>
      <c r="C5" s="17" t="s">
        <v>83</v>
      </c>
      <c r="D5" s="17" t="s">
        <v>92</v>
      </c>
      <c r="E5" s="17" t="s">
        <v>54</v>
      </c>
    </row>
    <row r="6" spans="1:5" ht="16.5" customHeight="1">
      <c r="A6" s="19">
        <v>1</v>
      </c>
      <c r="B6" s="19" t="s">
        <v>84</v>
      </c>
      <c r="C6" s="19">
        <v>1948</v>
      </c>
      <c r="D6" s="19">
        <v>1</v>
      </c>
      <c r="E6" s="19" t="s">
        <v>61</v>
      </c>
    </row>
    <row r="7" spans="1:5" ht="16.5" customHeight="1">
      <c r="A7" s="19">
        <v>2</v>
      </c>
      <c r="B7" s="19" t="s">
        <v>85</v>
      </c>
      <c r="C7" s="19">
        <v>1948</v>
      </c>
      <c r="D7" s="19" t="s">
        <v>93</v>
      </c>
      <c r="E7" s="19" t="s">
        <v>61</v>
      </c>
    </row>
    <row r="8" spans="1:5" ht="16.5" customHeight="1">
      <c r="A8" s="19">
        <v>3</v>
      </c>
      <c r="B8" s="27" t="s">
        <v>121</v>
      </c>
      <c r="C8" s="27">
        <v>1949</v>
      </c>
      <c r="D8" s="27" t="s">
        <v>93</v>
      </c>
      <c r="E8" s="27" t="s">
        <v>122</v>
      </c>
    </row>
    <row r="9" spans="1:5" ht="16.5" customHeight="1">
      <c r="A9" s="19">
        <v>4</v>
      </c>
      <c r="B9" s="19" t="s">
        <v>123</v>
      </c>
      <c r="C9" s="19">
        <v>1942</v>
      </c>
      <c r="D9" s="19" t="s">
        <v>93</v>
      </c>
      <c r="E9" s="19" t="s">
        <v>122</v>
      </c>
    </row>
    <row r="10" spans="1:5" ht="16.5" customHeight="1">
      <c r="A10" s="19">
        <v>5</v>
      </c>
      <c r="B10" s="19" t="s">
        <v>90</v>
      </c>
      <c r="C10" s="19">
        <v>1950</v>
      </c>
      <c r="D10" s="19" t="s">
        <v>93</v>
      </c>
      <c r="E10" s="19" t="s">
        <v>89</v>
      </c>
    </row>
    <row r="11" spans="1:5" ht="16.5" customHeight="1">
      <c r="A11" s="19">
        <v>6</v>
      </c>
      <c r="B11" s="19" t="s">
        <v>88</v>
      </c>
      <c r="C11" s="19">
        <v>1950</v>
      </c>
      <c r="D11" s="19">
        <v>1</v>
      </c>
      <c r="E11" s="19" t="s">
        <v>89</v>
      </c>
    </row>
    <row r="12" spans="1:5" ht="16.5" customHeight="1">
      <c r="A12" s="19">
        <v>7</v>
      </c>
      <c r="B12" s="19" t="s">
        <v>91</v>
      </c>
      <c r="C12" s="19">
        <v>1945</v>
      </c>
      <c r="D12" s="19">
        <v>1</v>
      </c>
      <c r="E12" s="19" t="s">
        <v>89</v>
      </c>
    </row>
    <row r="13" spans="1:5" ht="16.5" customHeight="1">
      <c r="A13" s="19">
        <v>8</v>
      </c>
      <c r="B13" s="19" t="s">
        <v>58</v>
      </c>
      <c r="C13" s="19">
        <v>1939</v>
      </c>
      <c r="D13" s="19" t="s">
        <v>93</v>
      </c>
      <c r="E13" s="19" t="s">
        <v>60</v>
      </c>
    </row>
    <row r="14" spans="1:5" ht="16.5" customHeight="1">
      <c r="A14" s="19">
        <v>9</v>
      </c>
      <c r="B14" s="19" t="s">
        <v>57</v>
      </c>
      <c r="C14" s="19">
        <v>1944</v>
      </c>
      <c r="D14" s="19" t="s">
        <v>95</v>
      </c>
      <c r="E14" s="19" t="s">
        <v>60</v>
      </c>
    </row>
    <row r="15" spans="1:5" ht="16.5" customHeight="1">
      <c r="A15" s="19">
        <v>10</v>
      </c>
      <c r="B15" s="19" t="s">
        <v>156</v>
      </c>
      <c r="C15" s="19">
        <v>1946</v>
      </c>
      <c r="D15" s="19" t="s">
        <v>93</v>
      </c>
      <c r="E15" s="19" t="s">
        <v>60</v>
      </c>
    </row>
    <row r="16" spans="1:5" ht="16.5" customHeight="1">
      <c r="A16" s="19">
        <v>11</v>
      </c>
      <c r="B16" s="19" t="s">
        <v>134</v>
      </c>
      <c r="C16" s="19">
        <v>1947</v>
      </c>
      <c r="D16" s="19" t="s">
        <v>95</v>
      </c>
      <c r="E16" s="19" t="s">
        <v>135</v>
      </c>
    </row>
    <row r="17" spans="1:5" ht="16.5" customHeight="1">
      <c r="A17" s="19">
        <v>12</v>
      </c>
      <c r="B17" s="27" t="s">
        <v>136</v>
      </c>
      <c r="C17" s="27">
        <v>1947</v>
      </c>
      <c r="D17" s="27">
        <v>3</v>
      </c>
      <c r="E17" s="27" t="s">
        <v>117</v>
      </c>
    </row>
    <row r="18" spans="1:5" ht="16.5" customHeight="1">
      <c r="A18" s="19">
        <v>13</v>
      </c>
      <c r="B18" s="19" t="s">
        <v>172</v>
      </c>
      <c r="C18" s="19">
        <v>1949</v>
      </c>
      <c r="D18" s="19">
        <v>1</v>
      </c>
      <c r="E18" s="19" t="s">
        <v>117</v>
      </c>
    </row>
    <row r="19" spans="1:5" ht="16.5" customHeight="1">
      <c r="A19" s="19">
        <v>14</v>
      </c>
      <c r="B19" s="19" t="s">
        <v>118</v>
      </c>
      <c r="C19" s="19">
        <v>1949</v>
      </c>
      <c r="D19" s="19">
        <v>3</v>
      </c>
      <c r="E19" s="19" t="s">
        <v>117</v>
      </c>
    </row>
    <row r="20" spans="1:5" ht="16.5" customHeight="1">
      <c r="A20" s="19">
        <v>15</v>
      </c>
      <c r="B20" s="19" t="s">
        <v>157</v>
      </c>
      <c r="C20" s="19">
        <v>1940</v>
      </c>
      <c r="D20" s="19"/>
      <c r="E20" s="19" t="s">
        <v>117</v>
      </c>
    </row>
    <row r="21" spans="1:5" ht="16.5" customHeight="1">
      <c r="A21" s="19">
        <v>16</v>
      </c>
      <c r="B21" s="19" t="s">
        <v>141</v>
      </c>
      <c r="C21" s="19">
        <v>1948</v>
      </c>
      <c r="D21" s="19">
        <v>1</v>
      </c>
      <c r="E21" s="19" t="s">
        <v>117</v>
      </c>
    </row>
    <row r="22" spans="1:5" ht="16.5" customHeight="1">
      <c r="A22" s="19">
        <v>17</v>
      </c>
      <c r="B22" s="19" t="s">
        <v>116</v>
      </c>
      <c r="C22" s="19">
        <v>1950</v>
      </c>
      <c r="D22" s="19">
        <v>3</v>
      </c>
      <c r="E22" s="19" t="s">
        <v>117</v>
      </c>
    </row>
    <row r="23" spans="1:5" ht="16.5" customHeight="1">
      <c r="A23" s="19">
        <v>18</v>
      </c>
      <c r="B23" s="19" t="s">
        <v>143</v>
      </c>
      <c r="C23" s="19">
        <v>1941</v>
      </c>
      <c r="D23" s="19">
        <v>3</v>
      </c>
      <c r="E23" s="19" t="s">
        <v>117</v>
      </c>
    </row>
    <row r="24" spans="1:5" ht="16.5" customHeight="1">
      <c r="A24" s="19">
        <v>19</v>
      </c>
      <c r="B24" s="52" t="s">
        <v>125</v>
      </c>
      <c r="C24" s="52">
        <v>1950</v>
      </c>
      <c r="D24" s="52">
        <v>3</v>
      </c>
      <c r="E24" s="52" t="s">
        <v>117</v>
      </c>
    </row>
    <row r="25" spans="1:5" ht="16.5" customHeight="1">
      <c r="A25" s="19">
        <v>20</v>
      </c>
      <c r="B25" s="19" t="s">
        <v>173</v>
      </c>
      <c r="C25" s="19">
        <v>1948</v>
      </c>
      <c r="D25" s="19">
        <v>2</v>
      </c>
      <c r="E25" s="19" t="s">
        <v>117</v>
      </c>
    </row>
    <row r="26" spans="1:5" ht="16.5" customHeight="1">
      <c r="A26" s="19">
        <v>21</v>
      </c>
      <c r="B26" s="19" t="s">
        <v>87</v>
      </c>
      <c r="C26" s="19">
        <v>1946</v>
      </c>
      <c r="D26" s="19"/>
      <c r="E26" s="19" t="s">
        <v>59</v>
      </c>
    </row>
    <row r="27" spans="1:5" ht="16.5" customHeight="1">
      <c r="A27" s="19">
        <v>22</v>
      </c>
      <c r="B27" s="19" t="s">
        <v>86</v>
      </c>
      <c r="C27" s="19">
        <v>1934</v>
      </c>
      <c r="D27" s="19"/>
      <c r="E27" s="19" t="s">
        <v>132</v>
      </c>
    </row>
    <row r="28" spans="1:5" ht="16.5" customHeight="1">
      <c r="A28" s="19">
        <v>23</v>
      </c>
      <c r="B28" s="19" t="s">
        <v>130</v>
      </c>
      <c r="C28" s="19">
        <v>1940</v>
      </c>
      <c r="D28" s="19" t="s">
        <v>93</v>
      </c>
      <c r="E28" s="19" t="s">
        <v>131</v>
      </c>
    </row>
    <row r="29" spans="1:5" ht="16.5" customHeight="1">
      <c r="A29" s="52">
        <v>24</v>
      </c>
      <c r="B29" s="19" t="s">
        <v>158</v>
      </c>
      <c r="C29" s="19">
        <v>1947</v>
      </c>
      <c r="D29" s="19"/>
      <c r="E29" s="19" t="s">
        <v>55</v>
      </c>
    </row>
    <row r="30" spans="1:5" ht="16.5" customHeight="1">
      <c r="A30" s="20"/>
      <c r="B30" s="21"/>
      <c r="C30" s="21"/>
      <c r="D30" s="21"/>
      <c r="E30" s="21"/>
    </row>
    <row r="32" spans="2:12" ht="15.75">
      <c r="B32" s="22" t="s">
        <v>166</v>
      </c>
      <c r="C32" s="23" t="s">
        <v>165</v>
      </c>
      <c r="D32" s="23"/>
      <c r="F32" s="24"/>
      <c r="G32" s="24"/>
      <c r="H32" s="24"/>
      <c r="I32" s="24"/>
      <c r="J32" s="24"/>
      <c r="K32" s="24"/>
      <c r="L32" s="24"/>
    </row>
    <row r="34" spans="6:12" ht="15.75">
      <c r="F34" s="24"/>
      <c r="G34" s="24"/>
      <c r="H34" s="24"/>
      <c r="I34" s="24"/>
      <c r="J34" s="24"/>
      <c r="K34" s="24"/>
      <c r="L34" s="24"/>
    </row>
    <row r="35" spans="2:4" ht="15.75">
      <c r="B35" s="22" t="s">
        <v>167</v>
      </c>
      <c r="C35" s="23" t="s">
        <v>168</v>
      </c>
      <c r="D35" s="23"/>
    </row>
  </sheetData>
  <sheetProtection/>
  <mergeCells count="3">
    <mergeCell ref="A1:E1"/>
    <mergeCell ref="A2:E2"/>
    <mergeCell ref="A3:E3"/>
  </mergeCells>
  <printOptions/>
  <pageMargins left="0.66" right="0.62" top="0.54" bottom="0.36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SheetLayoutView="145" workbookViewId="0" topLeftCell="A1">
      <selection activeCell="Q6" sqref="Q6"/>
    </sheetView>
  </sheetViews>
  <sheetFormatPr defaultColWidth="9.00390625" defaultRowHeight="12.75"/>
  <cols>
    <col min="1" max="1" width="3.625" style="10" customWidth="1"/>
    <col min="2" max="11" width="8.00390625" style="10" customWidth="1"/>
    <col min="12" max="12" width="4.75390625" style="10" customWidth="1"/>
    <col min="13" max="13" width="9.125" style="10" customWidth="1"/>
    <col min="14" max="14" width="4.125" style="10" customWidth="1"/>
    <col min="15" max="16384" width="9.125" style="10" customWidth="1"/>
  </cols>
  <sheetData>
    <row r="1" spans="1:14" ht="66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39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30" customHeight="1">
      <c r="A3" s="109" t="s">
        <v>217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2:11" ht="14.25" customHeight="1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ht="14.25" customHeight="1">
      <c r="A5" s="10">
        <v>1</v>
      </c>
      <c r="B5" s="172" t="s">
        <v>49</v>
      </c>
      <c r="C5" s="172"/>
      <c r="D5" s="1"/>
      <c r="E5" s="1"/>
      <c r="F5" s="1"/>
      <c r="G5" s="1"/>
      <c r="H5" s="1"/>
      <c r="I5" s="1"/>
      <c r="J5" s="1"/>
      <c r="K5" s="2"/>
      <c r="L5" s="1"/>
    </row>
    <row r="6" spans="2:12" ht="14.25" customHeight="1">
      <c r="B6" s="11"/>
      <c r="C6" s="68">
        <v>1</v>
      </c>
      <c r="D6" s="174" t="s">
        <v>49</v>
      </c>
      <c r="E6" s="172"/>
      <c r="F6" s="1"/>
      <c r="G6" s="1"/>
      <c r="H6" s="1"/>
      <c r="I6" s="1"/>
      <c r="J6" s="1"/>
      <c r="K6" s="2"/>
      <c r="L6" s="1"/>
    </row>
    <row r="7" spans="1:12" ht="14.25" customHeight="1">
      <c r="A7" s="10">
        <v>2</v>
      </c>
      <c r="B7" s="172" t="s">
        <v>264</v>
      </c>
      <c r="C7" s="175"/>
      <c r="D7" s="3"/>
      <c r="E7" s="75"/>
      <c r="F7" s="1"/>
      <c r="G7" s="1"/>
      <c r="H7" s="1"/>
      <c r="I7" s="1"/>
      <c r="J7" s="1"/>
      <c r="K7" s="2"/>
      <c r="L7" s="1"/>
    </row>
    <row r="8" spans="2:12" ht="14.25" customHeight="1">
      <c r="B8" s="67"/>
      <c r="C8" s="1"/>
      <c r="D8" s="4"/>
      <c r="E8" s="69" t="s">
        <v>221</v>
      </c>
      <c r="F8" s="174" t="s">
        <v>49</v>
      </c>
      <c r="G8" s="172"/>
      <c r="H8" s="1"/>
      <c r="I8" s="1"/>
      <c r="J8" s="1"/>
      <c r="K8" s="2"/>
      <c r="L8" s="1"/>
    </row>
    <row r="9" spans="1:12" ht="14.25" customHeight="1">
      <c r="A9" s="10">
        <v>3</v>
      </c>
      <c r="B9" s="172" t="s">
        <v>199</v>
      </c>
      <c r="C9" s="172"/>
      <c r="D9" s="1"/>
      <c r="E9" s="5"/>
      <c r="F9" s="3"/>
      <c r="G9" s="75"/>
      <c r="H9" s="1"/>
      <c r="I9" s="1"/>
      <c r="J9" s="1"/>
      <c r="K9" s="2"/>
      <c r="L9" s="1"/>
    </row>
    <row r="10" spans="2:12" ht="14.25" customHeight="1">
      <c r="B10" s="11"/>
      <c r="C10" s="68">
        <v>2</v>
      </c>
      <c r="D10" s="174" t="s">
        <v>199</v>
      </c>
      <c r="E10" s="175"/>
      <c r="F10" s="1"/>
      <c r="G10" s="5"/>
      <c r="H10" s="1"/>
      <c r="I10" s="1"/>
      <c r="J10" s="1"/>
      <c r="K10" s="2"/>
      <c r="L10" s="1"/>
    </row>
    <row r="11" spans="1:12" ht="14.25" customHeight="1">
      <c r="A11" s="10">
        <v>4</v>
      </c>
      <c r="B11" s="172" t="s">
        <v>53</v>
      </c>
      <c r="C11" s="175"/>
      <c r="D11" s="6"/>
      <c r="E11" s="76"/>
      <c r="F11" s="1"/>
      <c r="G11" s="5"/>
      <c r="H11" s="1"/>
      <c r="I11" s="1"/>
      <c r="J11" s="1"/>
      <c r="K11" s="2"/>
      <c r="L11" s="1"/>
    </row>
    <row r="12" spans="2:12" ht="14.25" customHeight="1">
      <c r="B12" s="67"/>
      <c r="C12" s="1"/>
      <c r="D12" s="1"/>
      <c r="E12" s="1"/>
      <c r="F12" s="4"/>
      <c r="G12" s="69" t="s">
        <v>265</v>
      </c>
      <c r="H12" s="174" t="s">
        <v>49</v>
      </c>
      <c r="I12" s="172"/>
      <c r="J12" s="2"/>
      <c r="K12" s="2"/>
      <c r="L12" s="1"/>
    </row>
    <row r="13" spans="1:12" ht="14.25" customHeight="1">
      <c r="A13" s="10">
        <v>5</v>
      </c>
      <c r="B13" s="172" t="s">
        <v>50</v>
      </c>
      <c r="C13" s="172"/>
      <c r="D13" s="1"/>
      <c r="E13" s="1"/>
      <c r="F13" s="1"/>
      <c r="G13" s="5"/>
      <c r="H13" s="3"/>
      <c r="I13" s="77"/>
      <c r="J13" s="2"/>
      <c r="K13" s="2"/>
      <c r="L13" s="1"/>
    </row>
    <row r="14" spans="2:12" ht="14.25" customHeight="1">
      <c r="B14" s="11"/>
      <c r="C14" s="68">
        <v>3</v>
      </c>
      <c r="D14" s="174" t="s">
        <v>50</v>
      </c>
      <c r="E14" s="172"/>
      <c r="F14" s="1"/>
      <c r="G14" s="5"/>
      <c r="H14" s="1"/>
      <c r="I14" s="5"/>
      <c r="J14" s="1"/>
      <c r="K14" s="2"/>
      <c r="L14" s="1"/>
    </row>
    <row r="15" spans="1:12" ht="14.25" customHeight="1">
      <c r="A15" s="10">
        <v>6</v>
      </c>
      <c r="B15" s="172" t="s">
        <v>202</v>
      </c>
      <c r="C15" s="175"/>
      <c r="D15" s="3"/>
      <c r="E15" s="75"/>
      <c r="F15" s="1"/>
      <c r="G15" s="5"/>
      <c r="H15" s="1"/>
      <c r="I15" s="5"/>
      <c r="J15" s="1"/>
      <c r="K15" s="2"/>
      <c r="L15" s="1"/>
    </row>
    <row r="16" spans="2:12" ht="14.25" customHeight="1">
      <c r="B16" s="67"/>
      <c r="C16" s="1"/>
      <c r="D16" s="4"/>
      <c r="E16" s="69" t="s">
        <v>222</v>
      </c>
      <c r="F16" s="174" t="s">
        <v>50</v>
      </c>
      <c r="G16" s="175"/>
      <c r="H16" s="1"/>
      <c r="I16" s="5"/>
      <c r="J16" s="1"/>
      <c r="K16" s="2"/>
      <c r="L16" s="1"/>
    </row>
    <row r="17" spans="1:12" ht="14.25" customHeight="1">
      <c r="A17" s="10">
        <v>7</v>
      </c>
      <c r="B17" s="172" t="s">
        <v>264</v>
      </c>
      <c r="C17" s="172"/>
      <c r="D17" s="1"/>
      <c r="E17" s="5"/>
      <c r="F17" s="6"/>
      <c r="G17" s="76"/>
      <c r="H17" s="1"/>
      <c r="I17" s="5"/>
      <c r="J17" s="1"/>
      <c r="K17" s="2"/>
      <c r="L17" s="1"/>
    </row>
    <row r="18" spans="2:12" ht="14.25" customHeight="1">
      <c r="B18" s="11"/>
      <c r="C18" s="68">
        <v>4</v>
      </c>
      <c r="D18" s="174" t="s">
        <v>208</v>
      </c>
      <c r="E18" s="175"/>
      <c r="F18" s="1"/>
      <c r="G18" s="1"/>
      <c r="H18" s="1"/>
      <c r="I18" s="5"/>
      <c r="J18" s="1"/>
      <c r="K18" s="2"/>
      <c r="L18" s="1"/>
    </row>
    <row r="19" spans="1:12" ht="14.25" customHeight="1">
      <c r="A19" s="10">
        <v>8</v>
      </c>
      <c r="B19" s="172" t="s">
        <v>208</v>
      </c>
      <c r="C19" s="175"/>
      <c r="D19" s="6"/>
      <c r="E19" s="76"/>
      <c r="F19" s="1"/>
      <c r="G19" s="1"/>
      <c r="H19" s="1"/>
      <c r="I19" s="5"/>
      <c r="J19" s="1"/>
      <c r="K19" s="2"/>
      <c r="L19" s="1"/>
    </row>
    <row r="20" spans="2:12" ht="14.25" customHeight="1">
      <c r="B20" s="67"/>
      <c r="C20" s="1"/>
      <c r="D20" s="1"/>
      <c r="E20" s="1"/>
      <c r="F20" s="1"/>
      <c r="G20" s="1"/>
      <c r="H20" s="4"/>
      <c r="I20" s="69" t="s">
        <v>268</v>
      </c>
      <c r="J20" s="174" t="s">
        <v>49</v>
      </c>
      <c r="K20" s="172"/>
      <c r="L20" s="67" t="s">
        <v>26</v>
      </c>
    </row>
    <row r="21" spans="1:12" ht="14.25" customHeight="1">
      <c r="A21" s="10">
        <v>9</v>
      </c>
      <c r="B21" s="172" t="s">
        <v>203</v>
      </c>
      <c r="C21" s="172"/>
      <c r="D21" s="1"/>
      <c r="E21" s="1"/>
      <c r="F21" s="1"/>
      <c r="G21" s="1"/>
      <c r="H21" s="1"/>
      <c r="I21" s="5"/>
      <c r="J21" s="1"/>
      <c r="K21" s="78"/>
      <c r="L21" s="1"/>
    </row>
    <row r="22" spans="2:12" ht="14.25" customHeight="1">
      <c r="B22" s="11"/>
      <c r="C22" s="68">
        <v>5</v>
      </c>
      <c r="D22" s="174" t="s">
        <v>203</v>
      </c>
      <c r="E22" s="172"/>
      <c r="F22" s="1"/>
      <c r="G22" s="1"/>
      <c r="H22" s="1"/>
      <c r="I22" s="5"/>
      <c r="J22" s="1"/>
      <c r="K22" s="2"/>
      <c r="L22" s="1"/>
    </row>
    <row r="23" spans="1:12" ht="14.25" customHeight="1">
      <c r="A23" s="10">
        <v>10</v>
      </c>
      <c r="B23" s="172" t="s">
        <v>264</v>
      </c>
      <c r="C23" s="175"/>
      <c r="D23" s="3"/>
      <c r="E23" s="75"/>
      <c r="F23" s="1"/>
      <c r="G23" s="1"/>
      <c r="H23" s="1"/>
      <c r="I23" s="5"/>
      <c r="J23" s="1"/>
      <c r="K23" s="2"/>
      <c r="L23" s="1"/>
    </row>
    <row r="24" spans="2:12" ht="14.25" customHeight="1">
      <c r="B24" s="67"/>
      <c r="C24" s="1"/>
      <c r="D24" s="4"/>
      <c r="E24" s="69" t="s">
        <v>223</v>
      </c>
      <c r="F24" s="174" t="s">
        <v>206</v>
      </c>
      <c r="G24" s="172"/>
      <c r="H24" s="1"/>
      <c r="I24" s="5"/>
      <c r="J24" s="1"/>
      <c r="K24" s="2"/>
      <c r="L24" s="1"/>
    </row>
    <row r="25" spans="1:12" ht="14.25" customHeight="1">
      <c r="A25" s="10">
        <v>11</v>
      </c>
      <c r="B25" s="172" t="s">
        <v>206</v>
      </c>
      <c r="C25" s="172"/>
      <c r="D25" s="1"/>
      <c r="E25" s="5"/>
      <c r="F25" s="3"/>
      <c r="G25" s="75"/>
      <c r="H25" s="1"/>
      <c r="I25" s="5"/>
      <c r="J25" s="1"/>
      <c r="K25" s="2"/>
      <c r="L25" s="1"/>
    </row>
    <row r="26" spans="2:12" ht="14.25" customHeight="1">
      <c r="B26" s="11"/>
      <c r="C26" s="68">
        <v>6</v>
      </c>
      <c r="D26" s="174" t="s">
        <v>206</v>
      </c>
      <c r="E26" s="175"/>
      <c r="F26" s="1"/>
      <c r="G26" s="5"/>
      <c r="H26" s="1"/>
      <c r="I26" s="5"/>
      <c r="J26" s="1"/>
      <c r="K26" s="2"/>
      <c r="L26" s="1"/>
    </row>
    <row r="27" spans="1:12" ht="14.25" customHeight="1">
      <c r="A27" s="10">
        <v>12</v>
      </c>
      <c r="B27" s="172" t="s">
        <v>68</v>
      </c>
      <c r="C27" s="175"/>
      <c r="D27" s="6"/>
      <c r="E27" s="76"/>
      <c r="F27" s="1"/>
      <c r="G27" s="5"/>
      <c r="H27" s="1"/>
      <c r="I27" s="5"/>
      <c r="J27" s="1"/>
      <c r="K27" s="2"/>
      <c r="L27" s="1"/>
    </row>
    <row r="28" spans="2:12" ht="14.25" customHeight="1">
      <c r="B28" s="67"/>
      <c r="C28" s="1"/>
      <c r="D28" s="1"/>
      <c r="E28" s="1"/>
      <c r="F28" s="4"/>
      <c r="G28" s="69" t="s">
        <v>266</v>
      </c>
      <c r="H28" s="174" t="s">
        <v>198</v>
      </c>
      <c r="I28" s="175"/>
      <c r="J28" s="1"/>
      <c r="K28" s="2"/>
      <c r="L28" s="1"/>
    </row>
    <row r="29" spans="1:12" ht="14.25" customHeight="1">
      <c r="A29" s="10">
        <v>13</v>
      </c>
      <c r="B29" s="172" t="s">
        <v>52</v>
      </c>
      <c r="C29" s="172"/>
      <c r="D29" s="1"/>
      <c r="E29" s="1"/>
      <c r="F29" s="1"/>
      <c r="G29" s="5"/>
      <c r="H29" s="6"/>
      <c r="I29" s="79"/>
      <c r="J29" s="176" t="s">
        <v>198</v>
      </c>
      <c r="K29" s="176"/>
      <c r="L29" s="67" t="s">
        <v>32</v>
      </c>
    </row>
    <row r="30" spans="2:12" ht="14.25" customHeight="1">
      <c r="B30" s="11"/>
      <c r="C30" s="68">
        <v>7</v>
      </c>
      <c r="D30" s="174" t="s">
        <v>52</v>
      </c>
      <c r="E30" s="172"/>
      <c r="F30" s="1"/>
      <c r="G30" s="5"/>
      <c r="H30" s="1"/>
      <c r="I30" s="1"/>
      <c r="J30" s="1"/>
      <c r="K30" s="7"/>
      <c r="L30" s="8"/>
    </row>
    <row r="31" spans="1:12" ht="14.25" customHeight="1">
      <c r="A31" s="10">
        <v>14</v>
      </c>
      <c r="B31" s="172" t="s">
        <v>196</v>
      </c>
      <c r="C31" s="175"/>
      <c r="D31" s="3"/>
      <c r="E31" s="75"/>
      <c r="F31" s="1"/>
      <c r="G31" s="5"/>
      <c r="H31" s="1"/>
      <c r="I31" s="1"/>
      <c r="J31" s="1"/>
      <c r="K31" s="2"/>
      <c r="L31" s="1"/>
    </row>
    <row r="32" spans="2:12" ht="14.25" customHeight="1">
      <c r="B32" s="67"/>
      <c r="C32" s="1"/>
      <c r="D32" s="4"/>
      <c r="E32" s="69" t="s">
        <v>224</v>
      </c>
      <c r="F32" s="174" t="s">
        <v>198</v>
      </c>
      <c r="G32" s="175"/>
      <c r="H32" s="8"/>
      <c r="I32" s="8"/>
      <c r="J32" s="8"/>
      <c r="K32" s="7"/>
      <c r="L32" s="8"/>
    </row>
    <row r="33" spans="1:12" ht="14.25" customHeight="1">
      <c r="A33" s="10">
        <v>15</v>
      </c>
      <c r="B33" s="172" t="s">
        <v>264</v>
      </c>
      <c r="C33" s="172"/>
      <c r="D33" s="1"/>
      <c r="E33" s="5"/>
      <c r="F33" s="4"/>
      <c r="G33" s="76"/>
      <c r="H33" s="8"/>
      <c r="I33" s="8"/>
      <c r="J33" s="8"/>
      <c r="K33" s="7"/>
      <c r="L33" s="8"/>
    </row>
    <row r="34" spans="2:12" ht="14.25" customHeight="1">
      <c r="B34" s="11"/>
      <c r="C34" s="68">
        <v>8</v>
      </c>
      <c r="D34" s="174" t="s">
        <v>198</v>
      </c>
      <c r="E34" s="175"/>
      <c r="F34" s="1"/>
      <c r="G34" s="1"/>
      <c r="H34" s="8"/>
      <c r="I34" s="8"/>
      <c r="J34" s="8"/>
      <c r="K34" s="7"/>
      <c r="L34" s="8"/>
    </row>
    <row r="35" spans="1:12" ht="14.25" customHeight="1">
      <c r="A35" s="10">
        <v>16</v>
      </c>
      <c r="B35" s="172" t="s">
        <v>198</v>
      </c>
      <c r="C35" s="175"/>
      <c r="D35" s="6"/>
      <c r="E35" s="76"/>
      <c r="F35" s="1"/>
      <c r="G35" s="1"/>
      <c r="H35" s="8"/>
      <c r="I35" s="8"/>
      <c r="J35" s="8"/>
      <c r="K35" s="8"/>
      <c r="L35" s="8"/>
    </row>
    <row r="36" spans="2:12" ht="14.25" customHeight="1">
      <c r="B36" s="67"/>
      <c r="C36" s="80"/>
      <c r="D36" s="6"/>
      <c r="E36" s="76"/>
      <c r="F36" s="1"/>
      <c r="G36" s="1"/>
      <c r="H36" s="8"/>
      <c r="I36" s="8"/>
      <c r="J36" s="8"/>
      <c r="K36" s="8"/>
      <c r="L36" s="8"/>
    </row>
    <row r="37" spans="2:12" ht="14.25" customHeight="1">
      <c r="B37" s="67"/>
      <c r="C37" s="80"/>
      <c r="D37" s="6"/>
      <c r="E37" s="76"/>
      <c r="F37" s="1"/>
      <c r="G37" s="1"/>
      <c r="H37" s="8"/>
      <c r="I37" s="8"/>
      <c r="J37" s="8"/>
      <c r="K37" s="8"/>
      <c r="L37" s="8"/>
    </row>
    <row r="38" spans="2:12" ht="14.25" customHeight="1">
      <c r="B38" s="67"/>
      <c r="C38" s="80"/>
      <c r="D38" s="6"/>
      <c r="E38" s="76"/>
      <c r="F38" s="1"/>
      <c r="G38" s="1"/>
      <c r="H38" s="8"/>
      <c r="I38" s="8"/>
      <c r="J38" s="8"/>
      <c r="K38" s="8"/>
      <c r="L38" s="8"/>
    </row>
    <row r="39" spans="2:12" ht="14.25" customHeight="1">
      <c r="B39" s="67"/>
      <c r="C39" s="80"/>
      <c r="D39" s="6"/>
      <c r="E39" s="76"/>
      <c r="F39" s="1"/>
      <c r="G39" s="1"/>
      <c r="H39" s="8"/>
      <c r="I39" s="8"/>
      <c r="J39" s="8"/>
      <c r="K39" s="8"/>
      <c r="L39" s="8"/>
    </row>
    <row r="40" spans="2:12" ht="14.25" customHeight="1">
      <c r="B40" s="67"/>
      <c r="C40" s="80"/>
      <c r="D40" s="6"/>
      <c r="E40" s="76"/>
      <c r="F40" s="1"/>
      <c r="G40" s="1"/>
      <c r="H40" s="8"/>
      <c r="I40" s="8"/>
      <c r="J40" s="8"/>
      <c r="K40" s="8"/>
      <c r="L40" s="8"/>
    </row>
    <row r="41" spans="2:12" ht="14.25" customHeight="1">
      <c r="B41" s="67"/>
      <c r="C41" s="80"/>
      <c r="D41" s="22" t="s">
        <v>166</v>
      </c>
      <c r="E41" s="76"/>
      <c r="F41" s="1"/>
      <c r="G41" s="1"/>
      <c r="H41" s="23" t="s">
        <v>165</v>
      </c>
      <c r="I41" s="8"/>
      <c r="J41" s="8"/>
      <c r="K41" s="8"/>
      <c r="L41" s="8"/>
    </row>
    <row r="42" spans="2:12" ht="14.25" customHeight="1">
      <c r="B42" s="67"/>
      <c r="C42" s="80"/>
      <c r="D42" s="6"/>
      <c r="E42" s="76"/>
      <c r="F42" s="1"/>
      <c r="G42" s="1"/>
      <c r="H42" s="8"/>
      <c r="I42" s="8"/>
      <c r="J42" s="8"/>
      <c r="K42" s="8"/>
      <c r="L42" s="8"/>
    </row>
    <row r="43" spans="2:12" ht="14.25" customHeight="1">
      <c r="B43" s="67"/>
      <c r="C43" s="80"/>
      <c r="D43" s="6"/>
      <c r="E43" s="76"/>
      <c r="F43" s="1"/>
      <c r="G43" s="1"/>
      <c r="H43" s="8"/>
      <c r="I43" s="8"/>
      <c r="J43" s="8"/>
      <c r="K43" s="8"/>
      <c r="L43" s="8"/>
    </row>
    <row r="44" spans="2:12" ht="14.25" customHeight="1">
      <c r="B44" s="67"/>
      <c r="C44" s="1"/>
      <c r="D44" s="22" t="s">
        <v>167</v>
      </c>
      <c r="E44" s="8"/>
      <c r="F44" s="8"/>
      <c r="G44" s="8"/>
      <c r="H44" s="23" t="s">
        <v>168</v>
      </c>
      <c r="I44" s="8"/>
      <c r="J44" s="8"/>
      <c r="K44" s="8"/>
      <c r="L44" s="8"/>
    </row>
    <row r="45" ht="14.25" customHeight="1">
      <c r="L45" s="8"/>
    </row>
    <row r="46" ht="14.25" customHeight="1">
      <c r="L46" s="8"/>
    </row>
    <row r="47" ht="14.25" customHeight="1">
      <c r="L47" s="8"/>
    </row>
    <row r="48" spans="2:12" ht="14.25" customHeight="1">
      <c r="B48" s="67"/>
      <c r="C48" s="1"/>
      <c r="D48" s="8"/>
      <c r="E48" s="8"/>
      <c r="F48" s="8"/>
      <c r="G48" s="8"/>
      <c r="H48" s="8"/>
      <c r="I48" s="8"/>
      <c r="J48" s="8"/>
      <c r="K48" s="7"/>
      <c r="L48" s="8"/>
    </row>
    <row r="49" spans="2:12" ht="14.25" customHeight="1">
      <c r="B49" s="67"/>
      <c r="C49" s="1"/>
      <c r="D49" s="8"/>
      <c r="E49" s="8"/>
      <c r="F49" s="8"/>
      <c r="G49" s="8"/>
      <c r="H49" s="8"/>
      <c r="I49" s="8"/>
      <c r="J49" s="8"/>
      <c r="K49" s="7"/>
      <c r="L49" s="8"/>
    </row>
    <row r="50" spans="2:12" ht="14.25" customHeight="1">
      <c r="B50" s="67"/>
      <c r="C50" s="4" t="s">
        <v>225</v>
      </c>
      <c r="D50" s="172" t="s">
        <v>52</v>
      </c>
      <c r="E50" s="172"/>
      <c r="F50" s="8"/>
      <c r="G50" s="73" t="s">
        <v>261</v>
      </c>
      <c r="H50" s="172" t="s">
        <v>50</v>
      </c>
      <c r="I50" s="172"/>
      <c r="J50" s="8"/>
      <c r="K50" s="7"/>
      <c r="L50" s="8"/>
    </row>
    <row r="51" spans="1:12" ht="14.25" customHeight="1">
      <c r="A51" s="10">
        <v>-1</v>
      </c>
      <c r="B51" s="176" t="s">
        <v>264</v>
      </c>
      <c r="C51" s="176"/>
      <c r="D51" s="11"/>
      <c r="E51" s="68" t="s">
        <v>233</v>
      </c>
      <c r="F51" s="176" t="s">
        <v>52</v>
      </c>
      <c r="G51" s="176"/>
      <c r="H51" s="15"/>
      <c r="I51" s="16"/>
      <c r="J51" s="8"/>
      <c r="K51" s="7"/>
      <c r="L51" s="8"/>
    </row>
    <row r="52" spans="2:11" ht="14.25" customHeight="1">
      <c r="B52" s="11"/>
      <c r="C52" s="68" t="s">
        <v>218</v>
      </c>
      <c r="D52" s="174" t="s">
        <v>53</v>
      </c>
      <c r="E52" s="175"/>
      <c r="F52" s="4"/>
      <c r="G52" s="71"/>
      <c r="H52" s="37"/>
      <c r="I52" s="14">
        <v>34</v>
      </c>
      <c r="J52" s="173" t="s">
        <v>203</v>
      </c>
      <c r="K52" s="169"/>
    </row>
    <row r="53" spans="1:11" ht="14.25" customHeight="1">
      <c r="A53" s="10">
        <v>-2</v>
      </c>
      <c r="B53" s="176" t="s">
        <v>53</v>
      </c>
      <c r="C53" s="177"/>
      <c r="D53" s="11"/>
      <c r="E53" s="72"/>
      <c r="F53" s="4"/>
      <c r="G53" s="69" t="s">
        <v>242</v>
      </c>
      <c r="H53" s="169" t="s">
        <v>203</v>
      </c>
      <c r="I53" s="170"/>
      <c r="J53" s="65"/>
      <c r="K53" s="12"/>
    </row>
    <row r="54" spans="2:11" ht="14.25" customHeight="1">
      <c r="B54" s="67"/>
      <c r="C54" s="4" t="s">
        <v>31</v>
      </c>
      <c r="D54" s="172" t="s">
        <v>203</v>
      </c>
      <c r="E54" s="172"/>
      <c r="F54" s="184"/>
      <c r="G54" s="185"/>
      <c r="I54" s="65"/>
      <c r="J54" s="37"/>
      <c r="K54" s="14"/>
    </row>
    <row r="55" spans="1:11" ht="14.25" customHeight="1">
      <c r="A55" s="10">
        <v>-3</v>
      </c>
      <c r="B55" s="176" t="s">
        <v>202</v>
      </c>
      <c r="C55" s="176"/>
      <c r="D55" s="1"/>
      <c r="E55" s="69" t="s">
        <v>241</v>
      </c>
      <c r="F55" s="179" t="s">
        <v>203</v>
      </c>
      <c r="G55" s="180"/>
      <c r="H55" s="37"/>
      <c r="I55" s="37"/>
      <c r="J55" s="37"/>
      <c r="K55" s="14"/>
    </row>
    <row r="56" spans="2:14" ht="14.25" customHeight="1">
      <c r="B56" s="11"/>
      <c r="C56" s="68" t="s">
        <v>28</v>
      </c>
      <c r="D56" s="181" t="s">
        <v>202</v>
      </c>
      <c r="E56" s="176"/>
      <c r="F56" s="104"/>
      <c r="G56" s="1"/>
      <c r="I56" s="37"/>
      <c r="J56" s="37"/>
      <c r="K56" s="14">
        <v>37</v>
      </c>
      <c r="L56" s="173" t="s">
        <v>206</v>
      </c>
      <c r="M56" s="169"/>
      <c r="N56" s="10" t="s">
        <v>36</v>
      </c>
    </row>
    <row r="57" spans="1:12" ht="14.25" customHeight="1">
      <c r="A57" s="10">
        <v>-4</v>
      </c>
      <c r="B57" s="176" t="s">
        <v>264</v>
      </c>
      <c r="C57" s="177"/>
      <c r="D57" s="6"/>
      <c r="E57" s="2"/>
      <c r="F57" s="1"/>
      <c r="G57" s="1"/>
      <c r="I57" s="37"/>
      <c r="J57" s="182"/>
      <c r="K57" s="183"/>
      <c r="L57" s="105"/>
    </row>
    <row r="58" spans="2:11" ht="14.25" customHeight="1">
      <c r="B58" s="67"/>
      <c r="C58" s="4" t="s">
        <v>37</v>
      </c>
      <c r="D58" s="172" t="s">
        <v>208</v>
      </c>
      <c r="E58" s="172"/>
      <c r="F58" s="4"/>
      <c r="G58" s="4" t="s">
        <v>267</v>
      </c>
      <c r="H58" s="169" t="s">
        <v>206</v>
      </c>
      <c r="I58" s="169"/>
      <c r="J58" s="37"/>
      <c r="K58" s="14"/>
    </row>
    <row r="59" spans="1:11" ht="14.25" customHeight="1">
      <c r="A59" s="10">
        <v>-5</v>
      </c>
      <c r="B59" s="176" t="s">
        <v>264</v>
      </c>
      <c r="C59" s="176"/>
      <c r="D59" s="1"/>
      <c r="E59" s="69" t="s">
        <v>243</v>
      </c>
      <c r="F59" s="172" t="s">
        <v>68</v>
      </c>
      <c r="G59" s="172"/>
      <c r="I59" s="14"/>
      <c r="J59" s="37"/>
      <c r="K59" s="14"/>
    </row>
    <row r="60" spans="2:11" ht="14.25" customHeight="1">
      <c r="B60" s="11"/>
      <c r="C60" s="68" t="s">
        <v>219</v>
      </c>
      <c r="D60" s="174" t="s">
        <v>68</v>
      </c>
      <c r="E60" s="175"/>
      <c r="F60" s="15"/>
      <c r="G60" s="16"/>
      <c r="I60" s="14">
        <v>35</v>
      </c>
      <c r="J60" s="173" t="s">
        <v>206</v>
      </c>
      <c r="K60" s="170"/>
    </row>
    <row r="61" spans="1:9" ht="14.25" customHeight="1">
      <c r="A61" s="10">
        <v>-6</v>
      </c>
      <c r="B61" s="176" t="s">
        <v>68</v>
      </c>
      <c r="C61" s="177"/>
      <c r="D61" s="13"/>
      <c r="E61" s="72"/>
      <c r="F61" s="1"/>
      <c r="G61" s="69" t="s">
        <v>246</v>
      </c>
      <c r="H61" s="173" t="s">
        <v>68</v>
      </c>
      <c r="I61" s="170"/>
    </row>
    <row r="62" spans="2:14" ht="14.25" customHeight="1">
      <c r="B62" s="81"/>
      <c r="C62" s="83" t="s">
        <v>34</v>
      </c>
      <c r="D62" s="178" t="s">
        <v>199</v>
      </c>
      <c r="E62" s="178"/>
      <c r="F62" s="1"/>
      <c r="G62" s="5"/>
      <c r="H62" s="82"/>
      <c r="I62" s="82"/>
      <c r="L62" s="169" t="s">
        <v>203</v>
      </c>
      <c r="M62" s="169"/>
      <c r="N62" s="10" t="s">
        <v>39</v>
      </c>
    </row>
    <row r="63" spans="1:7" ht="14.25" customHeight="1">
      <c r="A63" s="10">
        <v>-7</v>
      </c>
      <c r="B63" s="176" t="s">
        <v>196</v>
      </c>
      <c r="C63" s="176"/>
      <c r="D63" s="1"/>
      <c r="E63" s="69" t="s">
        <v>249</v>
      </c>
      <c r="F63" s="179" t="s">
        <v>199</v>
      </c>
      <c r="G63" s="180"/>
    </row>
    <row r="64" spans="2:7" ht="14.25" customHeight="1">
      <c r="B64" s="11"/>
      <c r="C64" s="68" t="s">
        <v>220</v>
      </c>
      <c r="D64" s="174" t="s">
        <v>196</v>
      </c>
      <c r="E64" s="175"/>
      <c r="F64" s="1"/>
      <c r="G64" s="1"/>
    </row>
    <row r="65" spans="1:14" ht="14.25" customHeight="1">
      <c r="A65" s="10">
        <v>-8</v>
      </c>
      <c r="B65" s="176" t="s">
        <v>264</v>
      </c>
      <c r="C65" s="177"/>
      <c r="D65" s="6"/>
      <c r="E65" s="2"/>
      <c r="H65" s="1"/>
      <c r="I65" s="4" t="s">
        <v>269</v>
      </c>
      <c r="J65" s="176" t="s">
        <v>50</v>
      </c>
      <c r="K65" s="176"/>
      <c r="L65" s="9"/>
      <c r="M65" s="1"/>
      <c r="N65" s="73"/>
    </row>
    <row r="66" spans="10:14" ht="14.25" customHeight="1">
      <c r="J66" s="11"/>
      <c r="K66" s="68" t="s">
        <v>270</v>
      </c>
      <c r="L66" s="174" t="s">
        <v>50</v>
      </c>
      <c r="M66" s="172"/>
      <c r="N66" s="67" t="s">
        <v>74</v>
      </c>
    </row>
    <row r="67" spans="9:14" ht="14.25" customHeight="1">
      <c r="I67" s="10">
        <v>-35</v>
      </c>
      <c r="J67" s="176" t="s">
        <v>68</v>
      </c>
      <c r="K67" s="177"/>
      <c r="L67" s="9"/>
      <c r="M67" s="2"/>
      <c r="N67" s="67"/>
    </row>
    <row r="68" spans="10:14" ht="14.25" customHeight="1">
      <c r="J68" s="1"/>
      <c r="K68" s="1"/>
      <c r="L68" s="172" t="s">
        <v>68</v>
      </c>
      <c r="M68" s="172"/>
      <c r="N68" s="67" t="s">
        <v>75</v>
      </c>
    </row>
    <row r="69" ht="14.25" customHeight="1">
      <c r="N69" s="107"/>
    </row>
    <row r="70" ht="14.25" customHeight="1">
      <c r="N70" s="107"/>
    </row>
    <row r="71" spans="9:14" ht="14.25" customHeight="1">
      <c r="I71" s="10">
        <v>-29</v>
      </c>
      <c r="J71" s="176" t="s">
        <v>52</v>
      </c>
      <c r="K71" s="176"/>
      <c r="L71" s="9"/>
      <c r="M71" s="1"/>
      <c r="N71" s="67"/>
    </row>
    <row r="72" spans="10:14" ht="14.25" customHeight="1">
      <c r="J72" s="11"/>
      <c r="K72" s="68" t="s">
        <v>251</v>
      </c>
      <c r="L72" s="174" t="s">
        <v>52</v>
      </c>
      <c r="M72" s="172"/>
      <c r="N72" s="67" t="s">
        <v>76</v>
      </c>
    </row>
    <row r="73" spans="9:14" ht="14.25" customHeight="1">
      <c r="I73" s="10">
        <v>-30</v>
      </c>
      <c r="J73" s="176" t="s">
        <v>199</v>
      </c>
      <c r="K73" s="177"/>
      <c r="L73" s="9"/>
      <c r="M73" s="2"/>
      <c r="N73" s="67"/>
    </row>
    <row r="74" spans="10:14" ht="14.25" customHeight="1">
      <c r="J74" s="1"/>
      <c r="K74" s="1"/>
      <c r="L74" s="172" t="s">
        <v>199</v>
      </c>
      <c r="M74" s="172"/>
      <c r="N74" s="67" t="s">
        <v>77</v>
      </c>
    </row>
    <row r="75" ht="14.25" customHeight="1"/>
    <row r="76" ht="14.25" customHeight="1"/>
    <row r="77" spans="7:14" ht="14.25" customHeight="1">
      <c r="G77" s="10">
        <v>-21</v>
      </c>
      <c r="H77" s="176" t="s">
        <v>275</v>
      </c>
      <c r="I77" s="176"/>
      <c r="J77" s="1"/>
      <c r="K77" s="1"/>
      <c r="L77" s="2"/>
      <c r="M77" s="2"/>
      <c r="N77" s="4"/>
    </row>
    <row r="78" spans="8:14" ht="14.25" customHeight="1">
      <c r="H78" s="11"/>
      <c r="I78" s="68" t="s">
        <v>254</v>
      </c>
      <c r="J78" s="174" t="s">
        <v>275</v>
      </c>
      <c r="K78" s="172"/>
      <c r="L78" s="9"/>
      <c r="M78" s="4"/>
      <c r="N78" s="73"/>
    </row>
    <row r="79" spans="7:14" ht="14.25" customHeight="1">
      <c r="G79" s="10">
        <v>-22</v>
      </c>
      <c r="H79" s="176" t="s">
        <v>202</v>
      </c>
      <c r="I79" s="177"/>
      <c r="J79" s="13"/>
      <c r="K79" s="71"/>
      <c r="L79" s="2"/>
      <c r="M79" s="4"/>
      <c r="N79" s="73"/>
    </row>
    <row r="80" spans="8:14" ht="14.25" customHeight="1">
      <c r="H80" s="67"/>
      <c r="I80" s="1"/>
      <c r="J80" s="4"/>
      <c r="K80" s="69" t="s">
        <v>237</v>
      </c>
      <c r="L80" s="174" t="s">
        <v>275</v>
      </c>
      <c r="M80" s="172"/>
      <c r="N80" s="67" t="s">
        <v>78</v>
      </c>
    </row>
    <row r="81" spans="7:14" ht="14.25" customHeight="1">
      <c r="G81" s="10">
        <v>-23</v>
      </c>
      <c r="H81" s="176" t="s">
        <v>208</v>
      </c>
      <c r="I81" s="176"/>
      <c r="J81" s="1"/>
      <c r="K81" s="5"/>
      <c r="L81" s="74"/>
      <c r="M81" s="2"/>
      <c r="N81" s="67"/>
    </row>
    <row r="82" spans="8:14" ht="14.25" customHeight="1">
      <c r="H82" s="11"/>
      <c r="I82" s="68" t="s">
        <v>35</v>
      </c>
      <c r="J82" s="174" t="s">
        <v>196</v>
      </c>
      <c r="K82" s="175"/>
      <c r="L82" s="2"/>
      <c r="M82" s="4"/>
      <c r="N82" s="67"/>
    </row>
    <row r="83" spans="7:14" ht="14.25" customHeight="1">
      <c r="G83" s="10">
        <v>-24</v>
      </c>
      <c r="H83" s="176" t="s">
        <v>196</v>
      </c>
      <c r="I83" s="177"/>
      <c r="J83" s="4"/>
      <c r="K83" s="2"/>
      <c r="L83" s="172" t="s">
        <v>196</v>
      </c>
      <c r="M83" s="172"/>
      <c r="N83" s="67" t="s">
        <v>79</v>
      </c>
    </row>
    <row r="84" spans="9:14" ht="14.25" customHeight="1">
      <c r="I84" s="10">
        <v>-25</v>
      </c>
      <c r="J84" s="176" t="s">
        <v>202</v>
      </c>
      <c r="K84" s="176"/>
      <c r="L84" s="9"/>
      <c r="M84" s="1"/>
      <c r="N84" s="67"/>
    </row>
    <row r="85" spans="10:14" ht="14.25" customHeight="1">
      <c r="J85" s="11"/>
      <c r="K85" s="68" t="s">
        <v>231</v>
      </c>
      <c r="L85" s="174" t="s">
        <v>208</v>
      </c>
      <c r="M85" s="172"/>
      <c r="N85" s="67" t="s">
        <v>80</v>
      </c>
    </row>
    <row r="86" spans="9:14" ht="14.25" customHeight="1">
      <c r="I86" s="10">
        <v>-26</v>
      </c>
      <c r="J86" s="176" t="s">
        <v>208</v>
      </c>
      <c r="K86" s="177"/>
      <c r="L86" s="9"/>
      <c r="M86" s="2"/>
      <c r="N86" s="67"/>
    </row>
    <row r="87" spans="10:14" ht="14.25" customHeight="1">
      <c r="J87" s="1"/>
      <c r="K87" s="1"/>
      <c r="L87" s="172" t="s">
        <v>202</v>
      </c>
      <c r="M87" s="172"/>
      <c r="N87" s="67" t="s">
        <v>73</v>
      </c>
    </row>
    <row r="88" spans="10:14" ht="14.25" customHeight="1">
      <c r="J88" s="1"/>
      <c r="K88" s="1"/>
      <c r="L88" s="2"/>
      <c r="M88" s="2"/>
      <c r="N88" s="67"/>
    </row>
    <row r="89" spans="10:14" ht="14.25" customHeight="1">
      <c r="J89" s="1"/>
      <c r="K89" s="1"/>
      <c r="L89" s="2"/>
      <c r="M89" s="2"/>
      <c r="N89" s="67"/>
    </row>
    <row r="90" spans="10:14" ht="14.25" customHeight="1">
      <c r="J90" s="1"/>
      <c r="K90" s="1"/>
      <c r="L90" s="2"/>
      <c r="M90" s="2"/>
      <c r="N90" s="67"/>
    </row>
    <row r="91" spans="10:14" ht="14.25" customHeight="1">
      <c r="J91" s="1"/>
      <c r="K91" s="1"/>
      <c r="L91" s="2"/>
      <c r="M91" s="2"/>
      <c r="N91" s="67"/>
    </row>
    <row r="92" ht="14.25" customHeight="1"/>
    <row r="93" spans="4:8" ht="14.25" customHeight="1">
      <c r="D93" s="22" t="s">
        <v>166</v>
      </c>
      <c r="H93" s="23" t="s">
        <v>165</v>
      </c>
    </row>
    <row r="94" ht="14.25" customHeight="1"/>
    <row r="95" ht="14.25" customHeight="1"/>
    <row r="96" spans="4:8" ht="14.25" customHeight="1">
      <c r="D96" s="22" t="s">
        <v>167</v>
      </c>
      <c r="H96" s="23" t="s">
        <v>168</v>
      </c>
    </row>
    <row r="97" ht="14.25" customHeight="1"/>
  </sheetData>
  <sheetProtection/>
  <mergeCells count="85">
    <mergeCell ref="L56:M56"/>
    <mergeCell ref="L62:M62"/>
    <mergeCell ref="A1:N1"/>
    <mergeCell ref="A2:N2"/>
    <mergeCell ref="A3:N3"/>
    <mergeCell ref="J52:K52"/>
    <mergeCell ref="D60:E60"/>
    <mergeCell ref="H61:I61"/>
    <mergeCell ref="H53:I53"/>
    <mergeCell ref="F54:G54"/>
    <mergeCell ref="J84:K84"/>
    <mergeCell ref="L85:M85"/>
    <mergeCell ref="J86:K86"/>
    <mergeCell ref="L87:M87"/>
    <mergeCell ref="H81:I81"/>
    <mergeCell ref="J82:K82"/>
    <mergeCell ref="H83:I83"/>
    <mergeCell ref="L83:M83"/>
    <mergeCell ref="L68:M68"/>
    <mergeCell ref="J71:K71"/>
    <mergeCell ref="L72:M72"/>
    <mergeCell ref="J73:K73"/>
    <mergeCell ref="D64:E64"/>
    <mergeCell ref="J65:K65"/>
    <mergeCell ref="L66:M66"/>
    <mergeCell ref="J67:K67"/>
    <mergeCell ref="D56:E56"/>
    <mergeCell ref="D30:E30"/>
    <mergeCell ref="J57:K57"/>
    <mergeCell ref="F55:G55"/>
    <mergeCell ref="D54:E54"/>
    <mergeCell ref="F32:G32"/>
    <mergeCell ref="D34:E34"/>
    <mergeCell ref="F51:G51"/>
    <mergeCell ref="D52:E52"/>
    <mergeCell ref="D50:E50"/>
    <mergeCell ref="H50:I50"/>
    <mergeCell ref="F24:G24"/>
    <mergeCell ref="D26:E26"/>
    <mergeCell ref="H28:I28"/>
    <mergeCell ref="J29:K29"/>
    <mergeCell ref="D6:E6"/>
    <mergeCell ref="F8:G8"/>
    <mergeCell ref="D10:E10"/>
    <mergeCell ref="H12:I12"/>
    <mergeCell ref="H79:I79"/>
    <mergeCell ref="L80:M80"/>
    <mergeCell ref="B11:C11"/>
    <mergeCell ref="B9:C9"/>
    <mergeCell ref="B35:C35"/>
    <mergeCell ref="B33:C33"/>
    <mergeCell ref="B31:C31"/>
    <mergeCell ref="B29:C29"/>
    <mergeCell ref="B27:C27"/>
    <mergeCell ref="B25:C25"/>
    <mergeCell ref="H77:I77"/>
    <mergeCell ref="J78:K78"/>
    <mergeCell ref="B7:C7"/>
    <mergeCell ref="B5:C5"/>
    <mergeCell ref="B23:C23"/>
    <mergeCell ref="B21:C21"/>
    <mergeCell ref="B65:C65"/>
    <mergeCell ref="B63:C63"/>
    <mergeCell ref="B61:C61"/>
    <mergeCell ref="B59:C59"/>
    <mergeCell ref="L74:M74"/>
    <mergeCell ref="B57:C57"/>
    <mergeCell ref="B55:C55"/>
    <mergeCell ref="B51:C51"/>
    <mergeCell ref="B53:C53"/>
    <mergeCell ref="D62:E62"/>
    <mergeCell ref="D58:E58"/>
    <mergeCell ref="F59:G59"/>
    <mergeCell ref="F63:G63"/>
    <mergeCell ref="H58:I58"/>
    <mergeCell ref="B13:C13"/>
    <mergeCell ref="J60:K60"/>
    <mergeCell ref="D14:E14"/>
    <mergeCell ref="F16:G16"/>
    <mergeCell ref="B19:C19"/>
    <mergeCell ref="B17:C17"/>
    <mergeCell ref="B15:C15"/>
    <mergeCell ref="D18:E18"/>
    <mergeCell ref="J20:K20"/>
    <mergeCell ref="D22:E22"/>
  </mergeCells>
  <printOptions/>
  <pageMargins left="0.25" right="0.2" top="0.51" bottom="0.37" header="0.5" footer="0.3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70" workbookViewId="0" topLeftCell="A61">
      <selection activeCell="L12" sqref="L12"/>
    </sheetView>
  </sheetViews>
  <sheetFormatPr defaultColWidth="9.00390625" defaultRowHeight="12.75"/>
  <cols>
    <col min="1" max="1" width="3.00390625" style="10" customWidth="1"/>
    <col min="2" max="2" width="17.375" style="10" customWidth="1"/>
    <col min="3" max="3" width="9.00390625" style="10" customWidth="1"/>
    <col min="4" max="4" width="8.75390625" style="10" customWidth="1"/>
    <col min="5" max="5" width="9.00390625" style="10" customWidth="1"/>
    <col min="6" max="6" width="8.625" style="10" customWidth="1"/>
    <col min="7" max="7" width="9.00390625" style="10" customWidth="1"/>
    <col min="8" max="9" width="8.625" style="10" customWidth="1"/>
    <col min="10" max="10" width="7.875" style="10" customWidth="1"/>
    <col min="11" max="11" width="4.875" style="10" customWidth="1"/>
    <col min="12" max="16384" width="9.125" style="10" customWidth="1"/>
  </cols>
  <sheetData>
    <row r="1" spans="1:10" ht="66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31.5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7.75" customHeight="1">
      <c r="A3" s="109" t="s">
        <v>263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4.2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4.25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1" ht="14.25" customHeight="1">
      <c r="A6" s="4" t="s">
        <v>19</v>
      </c>
      <c r="B6" s="76" t="s">
        <v>42</v>
      </c>
      <c r="C6" s="1"/>
      <c r="D6" s="1"/>
      <c r="E6" s="1"/>
      <c r="F6" s="1"/>
      <c r="G6" s="1"/>
      <c r="H6" s="1"/>
      <c r="I6" s="1"/>
      <c r="J6" s="2"/>
      <c r="K6" s="1"/>
    </row>
    <row r="7" spans="1:11" ht="14.25" customHeight="1">
      <c r="A7" s="11"/>
      <c r="B7" s="68">
        <v>1</v>
      </c>
      <c r="C7" s="174" t="s">
        <v>42</v>
      </c>
      <c r="D7" s="172"/>
      <c r="E7" s="1"/>
      <c r="F7" s="1"/>
      <c r="G7" s="1"/>
      <c r="H7" s="1"/>
      <c r="I7" s="1"/>
      <c r="J7" s="2"/>
      <c r="K7" s="1"/>
    </row>
    <row r="8" spans="1:11" ht="14.25" customHeight="1">
      <c r="A8" s="70">
        <v>2</v>
      </c>
      <c r="B8" s="103" t="s">
        <v>264</v>
      </c>
      <c r="C8" s="3"/>
      <c r="D8" s="75"/>
      <c r="E8" s="1"/>
      <c r="F8" s="1"/>
      <c r="G8" s="1"/>
      <c r="H8" s="1"/>
      <c r="I8" s="1"/>
      <c r="J8" s="2"/>
      <c r="K8" s="1"/>
    </row>
    <row r="9" spans="1:11" ht="14.25" customHeight="1">
      <c r="A9" s="4"/>
      <c r="B9" s="1"/>
      <c r="C9" s="4"/>
      <c r="D9" s="69">
        <v>9</v>
      </c>
      <c r="E9" s="174" t="s">
        <v>42</v>
      </c>
      <c r="F9" s="172"/>
      <c r="G9" s="1"/>
      <c r="H9" s="1"/>
      <c r="I9" s="1"/>
      <c r="J9" s="2"/>
      <c r="K9" s="1"/>
    </row>
    <row r="10" spans="1:11" ht="14.25" customHeight="1">
      <c r="A10" s="4">
        <v>3</v>
      </c>
      <c r="B10" s="76" t="s">
        <v>186</v>
      </c>
      <c r="C10" s="1"/>
      <c r="D10" s="5"/>
      <c r="E10" s="3"/>
      <c r="F10" s="75"/>
      <c r="G10" s="1"/>
      <c r="H10" s="1"/>
      <c r="I10" s="1"/>
      <c r="J10" s="2"/>
      <c r="K10" s="1"/>
    </row>
    <row r="11" spans="1:11" ht="14.25" customHeight="1">
      <c r="A11" s="11"/>
      <c r="B11" s="68">
        <v>2</v>
      </c>
      <c r="C11" s="174" t="s">
        <v>179</v>
      </c>
      <c r="D11" s="175"/>
      <c r="E11" s="1"/>
      <c r="F11" s="5"/>
      <c r="G11" s="1"/>
      <c r="H11" s="1"/>
      <c r="I11" s="1"/>
      <c r="J11" s="2"/>
      <c r="K11" s="1"/>
    </row>
    <row r="12" spans="1:11" ht="14.25" customHeight="1">
      <c r="A12" s="70">
        <v>4</v>
      </c>
      <c r="B12" s="103" t="s">
        <v>179</v>
      </c>
      <c r="C12" s="6"/>
      <c r="D12" s="76"/>
      <c r="E12" s="1"/>
      <c r="F12" s="5"/>
      <c r="G12" s="1"/>
      <c r="H12" s="1"/>
      <c r="I12" s="1"/>
      <c r="J12" s="2"/>
      <c r="K12" s="1"/>
    </row>
    <row r="13" spans="1:11" ht="14.25" customHeight="1">
      <c r="A13" s="4"/>
      <c r="B13" s="1"/>
      <c r="C13" s="1"/>
      <c r="D13" s="1"/>
      <c r="E13" s="4"/>
      <c r="F13" s="69">
        <v>13</v>
      </c>
      <c r="G13" s="174" t="s">
        <v>42</v>
      </c>
      <c r="H13" s="172"/>
      <c r="I13" s="2"/>
      <c r="J13" s="2"/>
      <c r="K13" s="1"/>
    </row>
    <row r="14" spans="1:11" ht="14.25" customHeight="1">
      <c r="A14" s="4">
        <v>5</v>
      </c>
      <c r="B14" s="76" t="s">
        <v>182</v>
      </c>
      <c r="C14" s="1"/>
      <c r="D14" s="1"/>
      <c r="E14" s="1"/>
      <c r="F14" s="5"/>
      <c r="G14" s="3"/>
      <c r="H14" s="77"/>
      <c r="I14" s="2"/>
      <c r="J14" s="2"/>
      <c r="K14" s="1"/>
    </row>
    <row r="15" spans="1:11" ht="14.25" customHeight="1">
      <c r="A15" s="11"/>
      <c r="B15" s="68">
        <v>3</v>
      </c>
      <c r="C15" s="174" t="s">
        <v>272</v>
      </c>
      <c r="D15" s="172"/>
      <c r="E15" s="1"/>
      <c r="F15" s="5"/>
      <c r="G15" s="1"/>
      <c r="H15" s="5"/>
      <c r="I15" s="1"/>
      <c r="J15" s="2"/>
      <c r="K15" s="1"/>
    </row>
    <row r="16" spans="1:11" ht="14.25" customHeight="1">
      <c r="A16" s="70">
        <v>6</v>
      </c>
      <c r="B16" s="103" t="s">
        <v>177</v>
      </c>
      <c r="C16" s="3"/>
      <c r="D16" s="75"/>
      <c r="E16" s="1"/>
      <c r="F16" s="5"/>
      <c r="G16" s="1"/>
      <c r="H16" s="5"/>
      <c r="I16" s="1"/>
      <c r="J16" s="2"/>
      <c r="K16" s="1"/>
    </row>
    <row r="17" spans="1:11" ht="14.25" customHeight="1">
      <c r="A17" s="4"/>
      <c r="B17" s="1"/>
      <c r="C17" s="4"/>
      <c r="D17" s="69">
        <v>10</v>
      </c>
      <c r="E17" s="174" t="s">
        <v>272</v>
      </c>
      <c r="F17" s="175"/>
      <c r="G17" s="1"/>
      <c r="H17" s="5"/>
      <c r="I17" s="1"/>
      <c r="J17" s="2"/>
      <c r="K17" s="1"/>
    </row>
    <row r="18" spans="1:11" ht="14.25" customHeight="1">
      <c r="A18" s="4">
        <v>7</v>
      </c>
      <c r="B18" s="76" t="s">
        <v>45</v>
      </c>
      <c r="C18" s="1"/>
      <c r="D18" s="5"/>
      <c r="E18" s="6"/>
      <c r="F18" s="76"/>
      <c r="G18" s="1"/>
      <c r="H18" s="5"/>
      <c r="I18" s="1"/>
      <c r="J18" s="2"/>
      <c r="K18" s="1"/>
    </row>
    <row r="19" spans="1:11" ht="14.25" customHeight="1">
      <c r="A19" s="11"/>
      <c r="B19" s="68">
        <v>4</v>
      </c>
      <c r="C19" s="174" t="s">
        <v>41</v>
      </c>
      <c r="D19" s="175"/>
      <c r="E19" s="1"/>
      <c r="F19" s="1"/>
      <c r="G19" s="1"/>
      <c r="H19" s="5"/>
      <c r="I19" s="1"/>
      <c r="J19" s="2"/>
      <c r="K19" s="1"/>
    </row>
    <row r="20" spans="1:11" ht="14.25" customHeight="1">
      <c r="A20" s="70">
        <v>8</v>
      </c>
      <c r="B20" s="103" t="s">
        <v>41</v>
      </c>
      <c r="C20" s="6"/>
      <c r="D20" s="76"/>
      <c r="E20" s="1"/>
      <c r="F20" s="1"/>
      <c r="G20" s="1"/>
      <c r="H20" s="5"/>
      <c r="I20" s="1"/>
      <c r="J20" s="2"/>
      <c r="K20" s="1"/>
    </row>
    <row r="21" spans="1:11" ht="14.25" customHeight="1">
      <c r="A21" s="4"/>
      <c r="B21" s="1"/>
      <c r="C21" s="1"/>
      <c r="D21" s="1"/>
      <c r="E21" s="1"/>
      <c r="F21" s="1"/>
      <c r="G21" s="4"/>
      <c r="H21" s="69">
        <v>15</v>
      </c>
      <c r="I21" s="174" t="s">
        <v>42</v>
      </c>
      <c r="J21" s="172"/>
      <c r="K21" s="67" t="s">
        <v>26</v>
      </c>
    </row>
    <row r="22" spans="1:11" ht="14.25" customHeight="1">
      <c r="A22" s="4">
        <v>9</v>
      </c>
      <c r="B22" s="76" t="s">
        <v>40</v>
      </c>
      <c r="C22" s="1"/>
      <c r="D22" s="1"/>
      <c r="E22" s="1"/>
      <c r="F22" s="1"/>
      <c r="G22" s="1"/>
      <c r="H22" s="5"/>
      <c r="I22" s="1"/>
      <c r="J22" s="78"/>
      <c r="K22" s="1"/>
    </row>
    <row r="23" spans="1:11" ht="14.25" customHeight="1">
      <c r="A23" s="11"/>
      <c r="B23" s="68">
        <v>5</v>
      </c>
      <c r="C23" s="174" t="s">
        <v>40</v>
      </c>
      <c r="D23" s="172"/>
      <c r="E23" s="1"/>
      <c r="F23" s="1"/>
      <c r="G23" s="1"/>
      <c r="H23" s="5"/>
      <c r="I23" s="1"/>
      <c r="J23" s="2"/>
      <c r="K23" s="1"/>
    </row>
    <row r="24" spans="1:11" ht="14.25" customHeight="1">
      <c r="A24" s="70">
        <v>10</v>
      </c>
      <c r="B24" s="103" t="s">
        <v>264</v>
      </c>
      <c r="C24" s="3"/>
      <c r="D24" s="75"/>
      <c r="E24" s="1"/>
      <c r="F24" s="1"/>
      <c r="G24" s="1"/>
      <c r="H24" s="5"/>
      <c r="I24" s="1"/>
      <c r="J24" s="2"/>
      <c r="K24" s="1"/>
    </row>
    <row r="25" spans="1:11" ht="14.25" customHeight="1">
      <c r="A25" s="4"/>
      <c r="B25" s="1"/>
      <c r="C25" s="4"/>
      <c r="D25" s="69">
        <v>11</v>
      </c>
      <c r="E25" s="174" t="s">
        <v>40</v>
      </c>
      <c r="F25" s="172"/>
      <c r="G25" s="1"/>
      <c r="H25" s="5"/>
      <c r="I25" s="1"/>
      <c r="J25" s="2"/>
      <c r="K25" s="1"/>
    </row>
    <row r="26" spans="1:11" ht="14.25" customHeight="1">
      <c r="A26" s="4">
        <v>11</v>
      </c>
      <c r="B26" s="76" t="s">
        <v>187</v>
      </c>
      <c r="C26" s="1"/>
      <c r="D26" s="5"/>
      <c r="E26" s="3"/>
      <c r="F26" s="75"/>
      <c r="G26" s="1"/>
      <c r="H26" s="5"/>
      <c r="I26" s="1"/>
      <c r="J26" s="2"/>
      <c r="K26" s="1"/>
    </row>
    <row r="27" spans="1:11" ht="14.25" customHeight="1">
      <c r="A27" s="11"/>
      <c r="B27" s="68">
        <v>6</v>
      </c>
      <c r="C27" s="174" t="s">
        <v>187</v>
      </c>
      <c r="D27" s="175"/>
      <c r="E27" s="1"/>
      <c r="F27" s="5"/>
      <c r="G27" s="1"/>
      <c r="H27" s="5"/>
      <c r="I27" s="1"/>
      <c r="J27" s="2"/>
      <c r="K27" s="1"/>
    </row>
    <row r="28" spans="1:11" ht="14.25" customHeight="1">
      <c r="A28" s="70">
        <v>12</v>
      </c>
      <c r="B28" s="103" t="s">
        <v>184</v>
      </c>
      <c r="C28" s="6"/>
      <c r="D28" s="76"/>
      <c r="E28" s="1"/>
      <c r="F28" s="5"/>
      <c r="G28" s="1"/>
      <c r="H28" s="5"/>
      <c r="I28" s="1"/>
      <c r="J28" s="2"/>
      <c r="K28" s="1"/>
    </row>
    <row r="29" spans="1:11" ht="14.25" customHeight="1">
      <c r="A29" s="4"/>
      <c r="B29" s="1"/>
      <c r="C29" s="1"/>
      <c r="D29" s="1"/>
      <c r="E29" s="4"/>
      <c r="F29" s="69">
        <v>14</v>
      </c>
      <c r="G29" s="174" t="s">
        <v>46</v>
      </c>
      <c r="H29" s="175"/>
      <c r="I29" s="1"/>
      <c r="J29" s="2"/>
      <c r="K29" s="1"/>
    </row>
    <row r="30" spans="1:11" ht="14.25" customHeight="1">
      <c r="A30" s="4">
        <v>13</v>
      </c>
      <c r="B30" s="76" t="s">
        <v>176</v>
      </c>
      <c r="C30" s="1"/>
      <c r="D30" s="1"/>
      <c r="E30" s="1"/>
      <c r="F30" s="5"/>
      <c r="G30" s="6"/>
      <c r="H30" s="79" t="s">
        <v>31</v>
      </c>
      <c r="I30" s="176" t="s">
        <v>46</v>
      </c>
      <c r="J30" s="176"/>
      <c r="K30" s="67" t="s">
        <v>32</v>
      </c>
    </row>
    <row r="31" spans="1:11" ht="14.25" customHeight="1">
      <c r="A31" s="11"/>
      <c r="B31" s="68">
        <v>7</v>
      </c>
      <c r="C31" s="174" t="s">
        <v>47</v>
      </c>
      <c r="D31" s="172"/>
      <c r="E31" s="1"/>
      <c r="F31" s="5"/>
      <c r="G31" s="1"/>
      <c r="H31" s="1"/>
      <c r="I31" s="1"/>
      <c r="J31" s="7"/>
      <c r="K31" s="8"/>
    </row>
    <row r="32" spans="1:11" ht="14.25" customHeight="1">
      <c r="A32" s="70">
        <v>14</v>
      </c>
      <c r="B32" s="103" t="s">
        <v>47</v>
      </c>
      <c r="C32" s="3"/>
      <c r="D32" s="75"/>
      <c r="E32" s="1"/>
      <c r="F32" s="5"/>
      <c r="G32" s="1"/>
      <c r="H32" s="1"/>
      <c r="I32" s="1"/>
      <c r="J32" s="2"/>
      <c r="K32" s="1"/>
    </row>
    <row r="33" spans="1:11" ht="14.25" customHeight="1">
      <c r="A33" s="4"/>
      <c r="B33" s="1"/>
      <c r="C33" s="4"/>
      <c r="D33" s="69">
        <v>12</v>
      </c>
      <c r="E33" s="174" t="s">
        <v>46</v>
      </c>
      <c r="F33" s="175"/>
      <c r="G33" s="8"/>
      <c r="H33" s="8"/>
      <c r="I33" s="8"/>
      <c r="J33" s="7"/>
      <c r="K33" s="8"/>
    </row>
    <row r="34" spans="1:11" ht="14.25" customHeight="1">
      <c r="A34" s="4">
        <v>15</v>
      </c>
      <c r="B34" s="76" t="s">
        <v>44</v>
      </c>
      <c r="C34" s="1"/>
      <c r="D34" s="5"/>
      <c r="E34" s="4"/>
      <c r="F34" s="76"/>
      <c r="G34" s="8"/>
      <c r="H34" s="8"/>
      <c r="I34" s="8"/>
      <c r="J34" s="7"/>
      <c r="K34" s="8"/>
    </row>
    <row r="35" spans="1:11" ht="14.25" customHeight="1">
      <c r="A35" s="11"/>
      <c r="B35" s="68">
        <v>8</v>
      </c>
      <c r="C35" s="174" t="s">
        <v>46</v>
      </c>
      <c r="D35" s="175"/>
      <c r="E35" s="1"/>
      <c r="F35" s="1"/>
      <c r="G35" s="8"/>
      <c r="H35" s="8"/>
      <c r="I35" s="8"/>
      <c r="J35" s="7"/>
      <c r="K35" s="8"/>
    </row>
    <row r="36" spans="1:11" ht="14.25" customHeight="1">
      <c r="A36" s="70">
        <v>16</v>
      </c>
      <c r="B36" s="103" t="s">
        <v>46</v>
      </c>
      <c r="C36" s="6"/>
      <c r="D36" s="76"/>
      <c r="E36" s="1"/>
      <c r="F36" s="83" t="s">
        <v>34</v>
      </c>
      <c r="G36" s="169" t="s">
        <v>272</v>
      </c>
      <c r="H36" s="169"/>
      <c r="I36" s="101"/>
      <c r="J36" s="9"/>
      <c r="K36" s="1"/>
    </row>
    <row r="37" spans="1:11" ht="14.25" customHeight="1">
      <c r="A37" s="67"/>
      <c r="B37" s="1"/>
      <c r="C37" s="8"/>
      <c r="D37" s="8"/>
      <c r="E37" s="8"/>
      <c r="F37" s="1"/>
      <c r="G37" s="11"/>
      <c r="H37" s="69" t="s">
        <v>35</v>
      </c>
      <c r="I37" s="174" t="s">
        <v>40</v>
      </c>
      <c r="J37" s="172"/>
      <c r="K37" s="67" t="s">
        <v>36</v>
      </c>
    </row>
    <row r="38" spans="1:11" ht="14.25" customHeight="1">
      <c r="A38" s="67"/>
      <c r="B38" s="1"/>
      <c r="C38" s="8"/>
      <c r="D38" s="8"/>
      <c r="E38" s="8"/>
      <c r="F38" s="83" t="s">
        <v>37</v>
      </c>
      <c r="G38" s="169" t="s">
        <v>40</v>
      </c>
      <c r="H38" s="170"/>
      <c r="I38" s="102"/>
      <c r="J38" s="78"/>
      <c r="K38" s="4"/>
    </row>
    <row r="39" spans="1:11" ht="14.25" customHeight="1">
      <c r="A39" s="67"/>
      <c r="B39" s="1"/>
      <c r="C39" s="8"/>
      <c r="D39" s="8"/>
      <c r="E39" s="8"/>
      <c r="F39" s="8"/>
      <c r="G39" s="8"/>
      <c r="H39" s="73" t="s">
        <v>38</v>
      </c>
      <c r="I39" s="176" t="s">
        <v>272</v>
      </c>
      <c r="J39" s="176"/>
      <c r="K39" s="67" t="s">
        <v>39</v>
      </c>
    </row>
    <row r="40" spans="1:11" ht="14.25" customHeight="1">
      <c r="A40" s="67"/>
      <c r="B40" s="1"/>
      <c r="C40" s="8"/>
      <c r="D40" s="8"/>
      <c r="E40" s="8"/>
      <c r="F40" s="8"/>
      <c r="G40" s="8"/>
      <c r="H40" s="73"/>
      <c r="I40" s="81"/>
      <c r="J40" s="81"/>
      <c r="K40" s="67"/>
    </row>
    <row r="41" spans="1:11" ht="14.25" customHeight="1">
      <c r="A41" s="67"/>
      <c r="B41" s="1"/>
      <c r="C41" s="8"/>
      <c r="D41" s="8"/>
      <c r="E41" s="8"/>
      <c r="F41" s="8"/>
      <c r="G41" s="8"/>
      <c r="H41" s="73"/>
      <c r="I41" s="81"/>
      <c r="J41" s="81"/>
      <c r="K41" s="67"/>
    </row>
    <row r="42" spans="1:11" ht="14.25" customHeight="1">
      <c r="A42" s="67"/>
      <c r="B42" s="1"/>
      <c r="C42" s="8"/>
      <c r="D42" s="8"/>
      <c r="E42" s="8"/>
      <c r="F42" s="8"/>
      <c r="G42" s="8"/>
      <c r="H42" s="73"/>
      <c r="I42" s="81"/>
      <c r="J42" s="81"/>
      <c r="K42" s="67"/>
    </row>
    <row r="43" spans="1:11" ht="14.25" customHeight="1">
      <c r="A43" s="67"/>
      <c r="B43" s="1"/>
      <c r="C43" s="8"/>
      <c r="D43" s="8"/>
      <c r="E43" s="8"/>
      <c r="F43" s="8"/>
      <c r="G43" s="8"/>
      <c r="H43" s="73"/>
      <c r="I43" s="81"/>
      <c r="J43" s="81"/>
      <c r="K43" s="67"/>
    </row>
    <row r="44" spans="1:11" ht="14.25" customHeight="1">
      <c r="A44" s="67"/>
      <c r="B44" s="1"/>
      <c r="C44" s="22" t="s">
        <v>166</v>
      </c>
      <c r="D44" s="8"/>
      <c r="E44" s="8"/>
      <c r="F44" s="8"/>
      <c r="G44" s="23" t="s">
        <v>165</v>
      </c>
      <c r="H44" s="73"/>
      <c r="I44" s="81"/>
      <c r="J44" s="81"/>
      <c r="K44" s="67"/>
    </row>
    <row r="45" spans="1:11" ht="14.25" customHeight="1">
      <c r="A45" s="67"/>
      <c r="B45" s="1"/>
      <c r="C45" s="8"/>
      <c r="D45" s="8"/>
      <c r="E45" s="8"/>
      <c r="F45" s="8"/>
      <c r="G45" s="8"/>
      <c r="H45" s="73"/>
      <c r="I45" s="81"/>
      <c r="J45" s="81"/>
      <c r="K45" s="67"/>
    </row>
    <row r="46" spans="1:11" ht="14.25" customHeight="1">
      <c r="A46" s="67"/>
      <c r="B46" s="1"/>
      <c r="C46" s="8"/>
      <c r="D46" s="8"/>
      <c r="E46" s="8"/>
      <c r="F46" s="8"/>
      <c r="G46" s="8"/>
      <c r="H46" s="73"/>
      <c r="I46" s="81"/>
      <c r="J46" s="81"/>
      <c r="K46" s="67"/>
    </row>
    <row r="47" spans="1:11" ht="14.25" customHeight="1">
      <c r="A47" s="67"/>
      <c r="B47" s="1"/>
      <c r="C47" s="22" t="s">
        <v>167</v>
      </c>
      <c r="D47" s="8"/>
      <c r="E47" s="8"/>
      <c r="F47" s="8"/>
      <c r="G47" s="23" t="s">
        <v>168</v>
      </c>
      <c r="H47" s="73"/>
      <c r="I47" s="81"/>
      <c r="J47" s="81"/>
      <c r="K47" s="67"/>
    </row>
    <row r="48" spans="1:11" ht="14.25" customHeight="1">
      <c r="A48" s="67"/>
      <c r="B48" s="1"/>
      <c r="C48" s="8"/>
      <c r="D48" s="8"/>
      <c r="E48" s="8"/>
      <c r="F48" s="8"/>
      <c r="G48" s="8"/>
      <c r="H48" s="73"/>
      <c r="I48" s="81"/>
      <c r="J48" s="81"/>
      <c r="K48" s="67"/>
    </row>
    <row r="49" spans="1:9" ht="15" customHeight="1">
      <c r="A49" s="20"/>
      <c r="B49" s="20"/>
      <c r="C49" s="53"/>
      <c r="D49" s="53"/>
      <c r="E49" s="58"/>
      <c r="F49" s="58"/>
      <c r="G49" s="53"/>
      <c r="H49" s="20"/>
      <c r="I49" s="20"/>
    </row>
    <row r="50" spans="1:11" ht="15.75">
      <c r="A50" s="21"/>
      <c r="B50" s="21"/>
      <c r="C50" s="1"/>
      <c r="D50" s="4" t="s">
        <v>228</v>
      </c>
      <c r="E50" s="176" t="s">
        <v>179</v>
      </c>
      <c r="F50" s="176"/>
      <c r="G50" s="1"/>
      <c r="H50" s="1"/>
      <c r="I50" s="8"/>
      <c r="J50" s="8"/>
      <c r="K50" s="73"/>
    </row>
    <row r="51" spans="1:11" ht="15.75">
      <c r="A51" s="21"/>
      <c r="B51" s="21"/>
      <c r="C51" s="1"/>
      <c r="D51" s="4"/>
      <c r="E51" s="11"/>
      <c r="F51" s="68" t="s">
        <v>229</v>
      </c>
      <c r="G51" s="174" t="s">
        <v>41</v>
      </c>
      <c r="H51" s="172"/>
      <c r="I51" s="9"/>
      <c r="J51" s="4"/>
      <c r="K51" s="73"/>
    </row>
    <row r="52" spans="3:11" ht="15.75">
      <c r="C52" s="1"/>
      <c r="D52" s="4" t="s">
        <v>230</v>
      </c>
      <c r="E52" s="176" t="s">
        <v>41</v>
      </c>
      <c r="F52" s="177"/>
      <c r="G52" s="13"/>
      <c r="H52" s="71"/>
      <c r="I52" s="2"/>
      <c r="J52" s="4"/>
      <c r="K52" s="73"/>
    </row>
    <row r="53" spans="3:11" ht="15.75">
      <c r="C53" s="1"/>
      <c r="D53" s="4"/>
      <c r="E53" s="67"/>
      <c r="F53" s="1"/>
      <c r="G53" s="4"/>
      <c r="H53" s="69" t="s">
        <v>231</v>
      </c>
      <c r="I53" s="174" t="s">
        <v>187</v>
      </c>
      <c r="J53" s="172"/>
      <c r="K53" s="67" t="s">
        <v>74</v>
      </c>
    </row>
    <row r="54" spans="3:11" ht="15.75">
      <c r="C54" s="1"/>
      <c r="D54" s="4" t="s">
        <v>232</v>
      </c>
      <c r="E54" s="176" t="s">
        <v>187</v>
      </c>
      <c r="F54" s="176"/>
      <c r="G54" s="1"/>
      <c r="H54" s="5"/>
      <c r="I54" s="74"/>
      <c r="J54" s="2"/>
      <c r="K54" s="67"/>
    </row>
    <row r="55" spans="3:11" ht="15.75">
      <c r="C55" s="1"/>
      <c r="D55" s="4"/>
      <c r="E55" s="11"/>
      <c r="F55" s="68" t="s">
        <v>233</v>
      </c>
      <c r="G55" s="174" t="s">
        <v>187</v>
      </c>
      <c r="H55" s="175"/>
      <c r="I55" s="2"/>
      <c r="J55" s="4"/>
      <c r="K55" s="67"/>
    </row>
    <row r="56" spans="3:11" ht="15.75">
      <c r="C56" s="1"/>
      <c r="D56" s="4" t="s">
        <v>234</v>
      </c>
      <c r="E56" s="176" t="s">
        <v>47</v>
      </c>
      <c r="F56" s="177"/>
      <c r="G56" s="6"/>
      <c r="H56" s="4" t="s">
        <v>235</v>
      </c>
      <c r="I56" s="172" t="s">
        <v>41</v>
      </c>
      <c r="J56" s="172"/>
      <c r="K56" s="67" t="s">
        <v>75</v>
      </c>
    </row>
    <row r="57" spans="3:11" ht="15.75">
      <c r="C57" s="1"/>
      <c r="D57" s="1"/>
      <c r="E57" s="1"/>
      <c r="F57" s="4" t="s">
        <v>236</v>
      </c>
      <c r="G57" s="176" t="s">
        <v>179</v>
      </c>
      <c r="H57" s="176"/>
      <c r="I57" s="9"/>
      <c r="J57" s="1"/>
      <c r="K57" s="67"/>
    </row>
    <row r="58" spans="3:11" ht="15.75">
      <c r="C58" s="4"/>
      <c r="D58" s="1"/>
      <c r="E58" s="1"/>
      <c r="F58" s="2"/>
      <c r="G58" s="11"/>
      <c r="H58" s="68" t="s">
        <v>237</v>
      </c>
      <c r="I58" s="174" t="s">
        <v>47</v>
      </c>
      <c r="J58" s="172"/>
      <c r="K58" s="67" t="s">
        <v>76</v>
      </c>
    </row>
    <row r="59" spans="2:11" ht="15.75">
      <c r="B59" s="10">
        <v>-1</v>
      </c>
      <c r="C59" s="176" t="s">
        <v>264</v>
      </c>
      <c r="D59" s="176"/>
      <c r="E59" s="4"/>
      <c r="F59" s="4" t="s">
        <v>238</v>
      </c>
      <c r="G59" s="176" t="s">
        <v>47</v>
      </c>
      <c r="H59" s="177"/>
      <c r="I59" s="74"/>
      <c r="J59" s="2"/>
      <c r="K59" s="67"/>
    </row>
    <row r="60" spans="3:11" ht="15.75">
      <c r="C60" s="11"/>
      <c r="D60" s="68">
        <v>16</v>
      </c>
      <c r="E60" s="174" t="s">
        <v>186</v>
      </c>
      <c r="F60" s="172"/>
      <c r="G60" s="4"/>
      <c r="H60" s="4" t="s">
        <v>239</v>
      </c>
      <c r="I60" s="172" t="s">
        <v>179</v>
      </c>
      <c r="J60" s="172"/>
      <c r="K60" s="67" t="s">
        <v>240</v>
      </c>
    </row>
    <row r="61" spans="2:11" ht="15.75">
      <c r="B61" s="10">
        <v>-2</v>
      </c>
      <c r="C61" s="176" t="s">
        <v>186</v>
      </c>
      <c r="D61" s="177"/>
      <c r="E61" s="11"/>
      <c r="F61" s="71"/>
      <c r="G61" s="4"/>
      <c r="H61" s="1"/>
      <c r="I61" s="2"/>
      <c r="J61" s="1"/>
      <c r="K61" s="73"/>
    </row>
    <row r="62" spans="3:11" ht="15.75">
      <c r="C62" s="67"/>
      <c r="D62" s="1"/>
      <c r="E62" s="4"/>
      <c r="F62" s="69" t="s">
        <v>241</v>
      </c>
      <c r="G62" s="174" t="s">
        <v>186</v>
      </c>
      <c r="H62" s="172"/>
      <c r="I62" s="2"/>
      <c r="J62" s="1"/>
      <c r="K62" s="73"/>
    </row>
    <row r="63" spans="2:11" ht="15.75">
      <c r="B63" s="10">
        <v>-3</v>
      </c>
      <c r="C63" s="176" t="s">
        <v>177</v>
      </c>
      <c r="D63" s="176"/>
      <c r="E63" s="1"/>
      <c r="F63" s="5"/>
      <c r="G63" s="13"/>
      <c r="H63" s="71"/>
      <c r="I63" s="2"/>
      <c r="J63" s="1"/>
      <c r="K63" s="73"/>
    </row>
    <row r="64" spans="3:11" ht="15.75">
      <c r="C64" s="11"/>
      <c r="D64" s="68">
        <v>17</v>
      </c>
      <c r="E64" s="181" t="s">
        <v>177</v>
      </c>
      <c r="F64" s="177"/>
      <c r="G64" s="1"/>
      <c r="H64" s="5"/>
      <c r="I64" s="2"/>
      <c r="J64" s="1"/>
      <c r="K64" s="73"/>
    </row>
    <row r="65" spans="2:11" ht="15.75">
      <c r="B65" s="10">
        <v>-4</v>
      </c>
      <c r="C65" s="176" t="s">
        <v>45</v>
      </c>
      <c r="D65" s="177"/>
      <c r="E65" s="6"/>
      <c r="F65" s="2"/>
      <c r="G65" s="1"/>
      <c r="H65" s="5"/>
      <c r="I65" s="2"/>
      <c r="J65" s="1"/>
      <c r="K65" s="73"/>
    </row>
    <row r="66" spans="3:11" ht="15.75">
      <c r="C66" s="67"/>
      <c r="D66" s="1"/>
      <c r="E66" s="1"/>
      <c r="F66" s="1"/>
      <c r="G66" s="4"/>
      <c r="H66" s="69" t="s">
        <v>242</v>
      </c>
      <c r="I66" s="174" t="s">
        <v>186</v>
      </c>
      <c r="J66" s="172"/>
      <c r="K66" s="67" t="s">
        <v>78</v>
      </c>
    </row>
    <row r="67" spans="2:11" ht="15.75">
      <c r="B67" s="10">
        <v>-5</v>
      </c>
      <c r="C67" s="176" t="s">
        <v>264</v>
      </c>
      <c r="D67" s="176"/>
      <c r="E67" s="1"/>
      <c r="F67" s="1"/>
      <c r="G67" s="1"/>
      <c r="H67" s="5"/>
      <c r="I67" s="74"/>
      <c r="J67" s="2"/>
      <c r="K67" s="67"/>
    </row>
    <row r="68" spans="3:11" ht="15.75">
      <c r="C68" s="11"/>
      <c r="D68" s="68">
        <v>18</v>
      </c>
      <c r="E68" s="174" t="s">
        <v>264</v>
      </c>
      <c r="F68" s="172"/>
      <c r="G68" s="1"/>
      <c r="H68" s="5"/>
      <c r="I68" s="2"/>
      <c r="J68" s="4"/>
      <c r="K68" s="67"/>
    </row>
    <row r="69" spans="2:11" ht="15.75">
      <c r="B69" s="10">
        <v>-6</v>
      </c>
      <c r="C69" s="176" t="s">
        <v>264</v>
      </c>
      <c r="D69" s="177"/>
      <c r="E69" s="13"/>
      <c r="F69" s="71"/>
      <c r="G69" s="1"/>
      <c r="H69" s="5"/>
      <c r="I69" s="2"/>
      <c r="J69" s="4"/>
      <c r="K69" s="67"/>
    </row>
    <row r="70" spans="3:11" ht="15.75">
      <c r="C70" s="67"/>
      <c r="D70" s="1"/>
      <c r="E70" s="4"/>
      <c r="F70" s="69" t="s">
        <v>243</v>
      </c>
      <c r="G70" s="174" t="s">
        <v>44</v>
      </c>
      <c r="H70" s="175"/>
      <c r="I70" s="2"/>
      <c r="J70" s="4"/>
      <c r="K70" s="67"/>
    </row>
    <row r="71" spans="2:11" ht="15.75">
      <c r="B71" s="10">
        <v>-7</v>
      </c>
      <c r="C71" s="176" t="s">
        <v>264</v>
      </c>
      <c r="D71" s="176"/>
      <c r="E71" s="1"/>
      <c r="F71" s="5"/>
      <c r="G71" s="6"/>
      <c r="H71" s="4" t="s">
        <v>244</v>
      </c>
      <c r="I71" s="172" t="s">
        <v>44</v>
      </c>
      <c r="J71" s="172"/>
      <c r="K71" s="67" t="s">
        <v>79</v>
      </c>
    </row>
    <row r="72" spans="3:11" ht="15.75">
      <c r="C72" s="11"/>
      <c r="D72" s="68">
        <v>19</v>
      </c>
      <c r="E72" s="174" t="s">
        <v>44</v>
      </c>
      <c r="F72" s="175"/>
      <c r="G72" s="1"/>
      <c r="H72" s="1"/>
      <c r="I72" s="9"/>
      <c r="J72" s="4"/>
      <c r="K72" s="67"/>
    </row>
    <row r="73" spans="2:11" ht="15.75">
      <c r="B73" s="10">
        <v>-8</v>
      </c>
      <c r="C73" s="176" t="s">
        <v>44</v>
      </c>
      <c r="D73" s="177"/>
      <c r="E73" s="6"/>
      <c r="F73" s="2"/>
      <c r="G73" s="1"/>
      <c r="H73" s="1"/>
      <c r="I73" s="2"/>
      <c r="J73" s="4"/>
      <c r="K73" s="67"/>
    </row>
    <row r="74" spans="3:11" ht="15.75">
      <c r="C74" s="67"/>
      <c r="D74" s="1"/>
      <c r="E74" s="1"/>
      <c r="F74" s="4" t="s">
        <v>245</v>
      </c>
      <c r="G74" s="176" t="s">
        <v>177</v>
      </c>
      <c r="H74" s="176"/>
      <c r="I74" s="2"/>
      <c r="J74" s="1"/>
      <c r="K74" s="67"/>
    </row>
    <row r="75" spans="3:11" ht="15.75">
      <c r="C75" s="67"/>
      <c r="D75" s="1"/>
      <c r="E75" s="1"/>
      <c r="F75" s="1"/>
      <c r="G75" s="11"/>
      <c r="H75" s="68" t="s">
        <v>246</v>
      </c>
      <c r="I75" s="174" t="s">
        <v>177</v>
      </c>
      <c r="J75" s="172"/>
      <c r="K75" s="67" t="s">
        <v>80</v>
      </c>
    </row>
    <row r="76" spans="3:11" ht="15.75">
      <c r="C76" s="67"/>
      <c r="D76" s="1"/>
      <c r="E76" s="1"/>
      <c r="F76" s="4" t="s">
        <v>247</v>
      </c>
      <c r="G76" s="176" t="s">
        <v>264</v>
      </c>
      <c r="H76" s="177"/>
      <c r="I76" s="74"/>
      <c r="J76" s="2"/>
      <c r="K76" s="67"/>
    </row>
    <row r="77" spans="3:11" ht="15.75">
      <c r="C77" s="67"/>
      <c r="D77" s="4" t="s">
        <v>225</v>
      </c>
      <c r="E77" s="176"/>
      <c r="F77" s="176"/>
      <c r="G77" s="1"/>
      <c r="H77" s="4" t="s">
        <v>248</v>
      </c>
      <c r="I77" s="172" t="s">
        <v>264</v>
      </c>
      <c r="J77" s="172"/>
      <c r="K77" s="67" t="s">
        <v>73</v>
      </c>
    </row>
    <row r="78" spans="3:11" ht="15.75">
      <c r="C78" s="67"/>
      <c r="D78" s="4"/>
      <c r="E78" s="11"/>
      <c r="F78" s="68" t="s">
        <v>249</v>
      </c>
      <c r="G78" s="174"/>
      <c r="H78" s="172"/>
      <c r="I78" s="9"/>
      <c r="J78" s="4"/>
      <c r="K78" s="67"/>
    </row>
    <row r="79" spans="3:11" ht="15.75">
      <c r="C79" s="67"/>
      <c r="D79" s="4" t="s">
        <v>250</v>
      </c>
      <c r="E79" s="176"/>
      <c r="F79" s="177"/>
      <c r="G79" s="13"/>
      <c r="H79" s="71"/>
      <c r="I79" s="2"/>
      <c r="J79" s="4"/>
      <c r="K79" s="67"/>
    </row>
    <row r="80" spans="3:11" ht="15.75">
      <c r="C80" s="67"/>
      <c r="D80" s="4"/>
      <c r="E80" s="67"/>
      <c r="F80" s="1"/>
      <c r="G80" s="4"/>
      <c r="H80" s="69" t="s">
        <v>251</v>
      </c>
      <c r="I80" s="186"/>
      <c r="J80" s="187"/>
      <c r="K80" s="67" t="s">
        <v>252</v>
      </c>
    </row>
    <row r="81" spans="3:11" ht="15.75">
      <c r="C81" s="67"/>
      <c r="D81" s="4" t="s">
        <v>253</v>
      </c>
      <c r="E81" s="176"/>
      <c r="F81" s="176"/>
      <c r="G81" s="1"/>
      <c r="H81" s="5"/>
      <c r="I81" s="74"/>
      <c r="J81" s="2"/>
      <c r="K81" s="67"/>
    </row>
    <row r="82" spans="3:11" ht="15.75">
      <c r="C82" s="67"/>
      <c r="D82" s="4"/>
      <c r="E82" s="11"/>
      <c r="F82" s="68" t="s">
        <v>254</v>
      </c>
      <c r="G82" s="174"/>
      <c r="H82" s="175"/>
      <c r="I82" s="2"/>
      <c r="J82" s="4"/>
      <c r="K82" s="67"/>
    </row>
    <row r="83" spans="3:11" ht="15.75">
      <c r="C83" s="67"/>
      <c r="D83" s="4" t="s">
        <v>255</v>
      </c>
      <c r="E83" s="176"/>
      <c r="F83" s="177"/>
      <c r="G83" s="4"/>
      <c r="H83" s="4" t="s">
        <v>256</v>
      </c>
      <c r="I83" s="172"/>
      <c r="J83" s="172"/>
      <c r="K83" s="67" t="s">
        <v>257</v>
      </c>
    </row>
    <row r="84" spans="3:11" ht="15.75">
      <c r="C84" s="67"/>
      <c r="D84" s="1"/>
      <c r="E84" s="1"/>
      <c r="F84" s="4" t="s">
        <v>258</v>
      </c>
      <c r="G84" s="176"/>
      <c r="H84" s="176"/>
      <c r="I84" s="9"/>
      <c r="J84" s="1"/>
      <c r="K84" s="67"/>
    </row>
    <row r="85" spans="3:11" ht="15.75">
      <c r="C85" s="67"/>
      <c r="D85" s="1"/>
      <c r="E85" s="1"/>
      <c r="F85" s="1"/>
      <c r="G85" s="11"/>
      <c r="H85" s="68">
        <v>32</v>
      </c>
      <c r="I85" s="186"/>
      <c r="J85" s="187"/>
      <c r="K85" s="67" t="s">
        <v>259</v>
      </c>
    </row>
    <row r="86" spans="3:11" ht="15.75">
      <c r="C86" s="67"/>
      <c r="D86" s="1"/>
      <c r="E86" s="1"/>
      <c r="F86" s="4" t="s">
        <v>260</v>
      </c>
      <c r="G86" s="176"/>
      <c r="H86" s="177"/>
      <c r="I86" s="9"/>
      <c r="J86" s="2"/>
      <c r="K86" s="67"/>
    </row>
    <row r="87" spans="3:11" ht="15.75">
      <c r="C87" s="8"/>
      <c r="D87" s="8"/>
      <c r="E87" s="8"/>
      <c r="F87" s="8"/>
      <c r="G87" s="1"/>
      <c r="H87" s="4" t="s">
        <v>261</v>
      </c>
      <c r="I87" s="172"/>
      <c r="J87" s="172"/>
      <c r="K87" s="67" t="s">
        <v>262</v>
      </c>
    </row>
    <row r="88" spans="3:9" ht="15.75">
      <c r="C88" s="53"/>
      <c r="D88" s="53"/>
      <c r="E88" s="58"/>
      <c r="F88" s="58"/>
      <c r="G88" s="53"/>
      <c r="H88" s="20"/>
      <c r="I88" s="20"/>
    </row>
    <row r="89" spans="3:9" ht="15.75">
      <c r="C89" s="53"/>
      <c r="D89" s="53"/>
      <c r="E89" s="58"/>
      <c r="F89" s="58"/>
      <c r="G89" s="53"/>
      <c r="H89" s="20"/>
      <c r="I89" s="20"/>
    </row>
    <row r="91" spans="3:7" ht="15.75">
      <c r="C91" s="22" t="s">
        <v>166</v>
      </c>
      <c r="G91" s="23" t="s">
        <v>165</v>
      </c>
    </row>
    <row r="94" spans="3:7" ht="15.75">
      <c r="C94" s="22" t="s">
        <v>167</v>
      </c>
      <c r="G94" s="23" t="s">
        <v>168</v>
      </c>
    </row>
  </sheetData>
  <sheetProtection/>
  <mergeCells count="67">
    <mergeCell ref="G57:H57"/>
    <mergeCell ref="G59:H59"/>
    <mergeCell ref="I58:J58"/>
    <mergeCell ref="I60:J60"/>
    <mergeCell ref="I39:J39"/>
    <mergeCell ref="E56:F56"/>
    <mergeCell ref="E54:F54"/>
    <mergeCell ref="E52:F52"/>
    <mergeCell ref="E50:F50"/>
    <mergeCell ref="I56:J56"/>
    <mergeCell ref="I53:J53"/>
    <mergeCell ref="G55:H55"/>
    <mergeCell ref="G51:H51"/>
    <mergeCell ref="E33:F33"/>
    <mergeCell ref="C35:D35"/>
    <mergeCell ref="G36:H36"/>
    <mergeCell ref="I37:J37"/>
    <mergeCell ref="C27:D27"/>
    <mergeCell ref="G29:H29"/>
    <mergeCell ref="I30:J30"/>
    <mergeCell ref="C31:D31"/>
    <mergeCell ref="C19:D19"/>
    <mergeCell ref="I21:J21"/>
    <mergeCell ref="C23:D23"/>
    <mergeCell ref="E25:F25"/>
    <mergeCell ref="C7:D7"/>
    <mergeCell ref="E9:F9"/>
    <mergeCell ref="C11:D11"/>
    <mergeCell ref="G13:H13"/>
    <mergeCell ref="C73:D73"/>
    <mergeCell ref="C71:D71"/>
    <mergeCell ref="C69:D69"/>
    <mergeCell ref="C67:D67"/>
    <mergeCell ref="C65:D65"/>
    <mergeCell ref="C63:D63"/>
    <mergeCell ref="C61:D61"/>
    <mergeCell ref="C59:D59"/>
    <mergeCell ref="E72:F72"/>
    <mergeCell ref="E68:F68"/>
    <mergeCell ref="E64:F64"/>
    <mergeCell ref="E60:F60"/>
    <mergeCell ref="I77:J77"/>
    <mergeCell ref="I75:J75"/>
    <mergeCell ref="G70:H70"/>
    <mergeCell ref="G62:H62"/>
    <mergeCell ref="I71:J71"/>
    <mergeCell ref="I66:J66"/>
    <mergeCell ref="I85:J85"/>
    <mergeCell ref="G38:H38"/>
    <mergeCell ref="E83:F83"/>
    <mergeCell ref="E81:F81"/>
    <mergeCell ref="E79:F79"/>
    <mergeCell ref="E77:F77"/>
    <mergeCell ref="G82:H82"/>
    <mergeCell ref="G78:H78"/>
    <mergeCell ref="G76:H76"/>
    <mergeCell ref="G74:H74"/>
    <mergeCell ref="I87:J87"/>
    <mergeCell ref="A1:J1"/>
    <mergeCell ref="A2:J2"/>
    <mergeCell ref="A3:J3"/>
    <mergeCell ref="C15:D15"/>
    <mergeCell ref="E17:F17"/>
    <mergeCell ref="I83:J83"/>
    <mergeCell ref="I80:J80"/>
    <mergeCell ref="G86:H86"/>
    <mergeCell ref="G84:H84"/>
  </mergeCells>
  <printOptions/>
  <pageMargins left="0.38" right="0.2" top="0.51" bottom="0.79" header="0.5" footer="0.3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70" workbookViewId="0" topLeftCell="A1">
      <selection activeCell="M8" sqref="M8"/>
    </sheetView>
  </sheetViews>
  <sheetFormatPr defaultColWidth="9.00390625" defaultRowHeight="12.75"/>
  <cols>
    <col min="1" max="1" width="3.00390625" style="10" customWidth="1"/>
    <col min="2" max="2" width="17.375" style="10" customWidth="1"/>
    <col min="3" max="3" width="9.00390625" style="10" customWidth="1"/>
    <col min="4" max="4" width="8.75390625" style="10" customWidth="1"/>
    <col min="5" max="5" width="9.00390625" style="10" customWidth="1"/>
    <col min="6" max="6" width="8.625" style="10" customWidth="1"/>
    <col min="7" max="7" width="9.00390625" style="10" customWidth="1"/>
    <col min="8" max="9" width="8.625" style="10" customWidth="1"/>
    <col min="10" max="10" width="7.875" style="10" customWidth="1"/>
    <col min="11" max="11" width="4.875" style="10" customWidth="1"/>
    <col min="12" max="16384" width="9.125" style="10" customWidth="1"/>
  </cols>
  <sheetData>
    <row r="1" spans="1:10" ht="66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30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8.5" customHeight="1">
      <c r="A3" s="109" t="s">
        <v>227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4.2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4.25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1" ht="14.25" customHeight="1">
      <c r="A6" s="4" t="s">
        <v>19</v>
      </c>
      <c r="B6" s="76" t="s">
        <v>197</v>
      </c>
      <c r="C6" s="1"/>
      <c r="D6" s="1"/>
      <c r="E6" s="1"/>
      <c r="F6" s="1"/>
      <c r="G6" s="1"/>
      <c r="H6" s="1"/>
      <c r="I6" s="1"/>
      <c r="J6" s="2"/>
      <c r="K6" s="1"/>
    </row>
    <row r="7" spans="1:11" ht="14.25" customHeight="1">
      <c r="A7" s="11"/>
      <c r="B7" s="68">
        <v>1</v>
      </c>
      <c r="C7" s="174" t="s">
        <v>197</v>
      </c>
      <c r="D7" s="172"/>
      <c r="E7" s="1"/>
      <c r="F7" s="1"/>
      <c r="G7" s="1"/>
      <c r="H7" s="1"/>
      <c r="I7" s="1"/>
      <c r="J7" s="2"/>
      <c r="K7" s="1"/>
    </row>
    <row r="8" spans="1:11" ht="14.25" customHeight="1">
      <c r="A8" s="70">
        <v>2</v>
      </c>
      <c r="B8" s="103" t="s">
        <v>205</v>
      </c>
      <c r="C8" s="3"/>
      <c r="D8" s="75"/>
      <c r="E8" s="1"/>
      <c r="F8" s="1"/>
      <c r="G8" s="1"/>
      <c r="H8" s="1"/>
      <c r="I8" s="1"/>
      <c r="J8" s="2"/>
      <c r="K8" s="1"/>
    </row>
    <row r="9" spans="1:11" ht="14.25" customHeight="1">
      <c r="A9" s="4"/>
      <c r="B9" s="1"/>
      <c r="C9" s="4"/>
      <c r="D9" s="69">
        <v>9</v>
      </c>
      <c r="E9" s="174" t="s">
        <v>197</v>
      </c>
      <c r="F9" s="172"/>
      <c r="G9" s="1"/>
      <c r="H9" s="1"/>
      <c r="I9" s="1"/>
      <c r="J9" s="2"/>
      <c r="K9" s="1"/>
    </row>
    <row r="10" spans="1:11" ht="14.25" customHeight="1">
      <c r="A10" s="4">
        <v>3</v>
      </c>
      <c r="B10" s="76" t="s">
        <v>209</v>
      </c>
      <c r="C10" s="1"/>
      <c r="D10" s="5"/>
      <c r="E10" s="3"/>
      <c r="F10" s="75"/>
      <c r="G10" s="1"/>
      <c r="H10" s="1"/>
      <c r="I10" s="1"/>
      <c r="J10" s="2"/>
      <c r="K10" s="1"/>
    </row>
    <row r="11" spans="1:11" ht="14.25" customHeight="1">
      <c r="A11" s="11"/>
      <c r="B11" s="68">
        <v>2</v>
      </c>
      <c r="C11" s="174" t="s">
        <v>72</v>
      </c>
      <c r="D11" s="175"/>
      <c r="E11" s="1"/>
      <c r="F11" s="5"/>
      <c r="G11" s="1"/>
      <c r="H11" s="1"/>
      <c r="I11" s="1"/>
      <c r="J11" s="2"/>
      <c r="K11" s="1"/>
    </row>
    <row r="12" spans="1:11" ht="14.25" customHeight="1">
      <c r="A12" s="70">
        <v>4</v>
      </c>
      <c r="B12" s="103" t="s">
        <v>72</v>
      </c>
      <c r="C12" s="6"/>
      <c r="D12" s="76"/>
      <c r="E12" s="1"/>
      <c r="F12" s="5"/>
      <c r="G12" s="1"/>
      <c r="H12" s="1"/>
      <c r="I12" s="1"/>
      <c r="J12" s="2"/>
      <c r="K12" s="1"/>
    </row>
    <row r="13" spans="1:11" ht="14.25" customHeight="1">
      <c r="A13" s="4"/>
      <c r="B13" s="1"/>
      <c r="C13" s="1"/>
      <c r="D13" s="1"/>
      <c r="E13" s="4"/>
      <c r="F13" s="69">
        <v>13</v>
      </c>
      <c r="G13" s="174" t="s">
        <v>204</v>
      </c>
      <c r="H13" s="172"/>
      <c r="I13" s="2"/>
      <c r="J13" s="2"/>
      <c r="K13" s="1"/>
    </row>
    <row r="14" spans="1:11" ht="14.25" customHeight="1">
      <c r="A14" s="4">
        <v>5</v>
      </c>
      <c r="B14" s="76" t="s">
        <v>70</v>
      </c>
      <c r="C14" s="1"/>
      <c r="D14" s="1"/>
      <c r="E14" s="1"/>
      <c r="F14" s="5"/>
      <c r="G14" s="3"/>
      <c r="H14" s="77"/>
      <c r="I14" s="2"/>
      <c r="J14" s="2"/>
      <c r="K14" s="1"/>
    </row>
    <row r="15" spans="1:11" ht="14.25" customHeight="1">
      <c r="A15" s="11"/>
      <c r="B15" s="68">
        <v>3</v>
      </c>
      <c r="C15" s="174" t="s">
        <v>70</v>
      </c>
      <c r="D15" s="172"/>
      <c r="E15" s="1"/>
      <c r="F15" s="5"/>
      <c r="G15" s="1"/>
      <c r="H15" s="5"/>
      <c r="I15" s="1"/>
      <c r="J15" s="2"/>
      <c r="K15" s="1"/>
    </row>
    <row r="16" spans="1:11" ht="14.25" customHeight="1">
      <c r="A16" s="70">
        <v>6</v>
      </c>
      <c r="B16" s="103" t="s">
        <v>201</v>
      </c>
      <c r="C16" s="3"/>
      <c r="D16" s="75"/>
      <c r="E16" s="1"/>
      <c r="F16" s="5"/>
      <c r="G16" s="1"/>
      <c r="H16" s="5"/>
      <c r="I16" s="1"/>
      <c r="J16" s="2"/>
      <c r="K16" s="1"/>
    </row>
    <row r="17" spans="1:11" ht="14.25" customHeight="1">
      <c r="A17" s="4"/>
      <c r="B17" s="1"/>
      <c r="C17" s="4"/>
      <c r="D17" s="69">
        <v>10</v>
      </c>
      <c r="E17" s="174" t="s">
        <v>204</v>
      </c>
      <c r="F17" s="175"/>
      <c r="G17" s="1"/>
      <c r="H17" s="5"/>
      <c r="I17" s="1"/>
      <c r="J17" s="2"/>
      <c r="K17" s="1"/>
    </row>
    <row r="18" spans="1:11" ht="14.25" customHeight="1">
      <c r="A18" s="4">
        <v>7</v>
      </c>
      <c r="B18" s="76" t="s">
        <v>210</v>
      </c>
      <c r="C18" s="1"/>
      <c r="D18" s="5"/>
      <c r="E18" s="6"/>
      <c r="F18" s="76"/>
      <c r="G18" s="1"/>
      <c r="H18" s="5"/>
      <c r="I18" s="1"/>
      <c r="J18" s="2"/>
      <c r="K18" s="1"/>
    </row>
    <row r="19" spans="1:11" ht="14.25" customHeight="1">
      <c r="A19" s="11"/>
      <c r="B19" s="68">
        <v>4</v>
      </c>
      <c r="C19" s="174" t="s">
        <v>204</v>
      </c>
      <c r="D19" s="175"/>
      <c r="E19" s="1"/>
      <c r="F19" s="1"/>
      <c r="G19" s="1"/>
      <c r="H19" s="5"/>
      <c r="I19" s="1"/>
      <c r="J19" s="2"/>
      <c r="K19" s="1"/>
    </row>
    <row r="20" spans="1:11" ht="14.25" customHeight="1">
      <c r="A20" s="70">
        <v>8</v>
      </c>
      <c r="B20" s="103" t="s">
        <v>204</v>
      </c>
      <c r="C20" s="6"/>
      <c r="D20" s="76"/>
      <c r="E20" s="1"/>
      <c r="F20" s="1"/>
      <c r="G20" s="1"/>
      <c r="H20" s="5"/>
      <c r="I20" s="1"/>
      <c r="J20" s="2"/>
      <c r="K20" s="1"/>
    </row>
    <row r="21" spans="1:11" ht="14.25" customHeight="1">
      <c r="A21" s="4"/>
      <c r="B21" s="1"/>
      <c r="C21" s="1"/>
      <c r="D21" s="1"/>
      <c r="E21" s="1"/>
      <c r="F21" s="1"/>
      <c r="G21" s="4"/>
      <c r="H21" s="69">
        <v>15</v>
      </c>
      <c r="I21" s="174" t="s">
        <v>212</v>
      </c>
      <c r="J21" s="172"/>
      <c r="K21" s="67" t="s">
        <v>26</v>
      </c>
    </row>
    <row r="22" spans="1:11" ht="14.25" customHeight="1">
      <c r="A22" s="4">
        <v>9</v>
      </c>
      <c r="B22" s="76" t="s">
        <v>207</v>
      </c>
      <c r="C22" s="1"/>
      <c r="D22" s="1"/>
      <c r="E22" s="1"/>
      <c r="F22" s="1"/>
      <c r="G22" s="1"/>
      <c r="H22" s="5"/>
      <c r="I22" s="1"/>
      <c r="J22" s="78"/>
      <c r="K22" s="1"/>
    </row>
    <row r="23" spans="1:11" ht="14.25" customHeight="1">
      <c r="A23" s="11"/>
      <c r="B23" s="68">
        <v>5</v>
      </c>
      <c r="C23" s="174" t="s">
        <v>207</v>
      </c>
      <c r="D23" s="172"/>
      <c r="E23" s="1"/>
      <c r="F23" s="1"/>
      <c r="G23" s="1"/>
      <c r="H23" s="5"/>
      <c r="I23" s="1"/>
      <c r="J23" s="2"/>
      <c r="K23" s="1"/>
    </row>
    <row r="24" spans="1:11" ht="14.25" customHeight="1">
      <c r="A24" s="70">
        <v>10</v>
      </c>
      <c r="B24" s="103" t="s">
        <v>200</v>
      </c>
      <c r="C24" s="3"/>
      <c r="D24" s="75"/>
      <c r="E24" s="1"/>
      <c r="F24" s="1"/>
      <c r="G24" s="1"/>
      <c r="H24" s="5"/>
      <c r="I24" s="1"/>
      <c r="J24" s="2"/>
      <c r="K24" s="1"/>
    </row>
    <row r="25" spans="1:11" ht="14.25" customHeight="1">
      <c r="A25" s="4"/>
      <c r="B25" s="1"/>
      <c r="C25" s="4"/>
      <c r="D25" s="69">
        <v>11</v>
      </c>
      <c r="E25" s="174" t="s">
        <v>212</v>
      </c>
      <c r="F25" s="172"/>
      <c r="G25" s="1"/>
      <c r="H25" s="5"/>
      <c r="I25" s="1"/>
      <c r="J25" s="2"/>
      <c r="K25" s="1"/>
    </row>
    <row r="26" spans="1:11" ht="14.25" customHeight="1">
      <c r="A26" s="4">
        <v>11</v>
      </c>
      <c r="B26" s="76" t="s">
        <v>191</v>
      </c>
      <c r="C26" s="1"/>
      <c r="D26" s="5"/>
      <c r="E26" s="3"/>
      <c r="F26" s="75"/>
      <c r="G26" s="1"/>
      <c r="H26" s="5"/>
      <c r="I26" s="1"/>
      <c r="J26" s="2"/>
      <c r="K26" s="1"/>
    </row>
    <row r="27" spans="1:11" ht="14.25" customHeight="1">
      <c r="A27" s="11"/>
      <c r="B27" s="68">
        <v>6</v>
      </c>
      <c r="C27" s="174" t="s">
        <v>212</v>
      </c>
      <c r="D27" s="175"/>
      <c r="E27" s="1"/>
      <c r="F27" s="5"/>
      <c r="G27" s="1"/>
      <c r="H27" s="5"/>
      <c r="I27" s="1"/>
      <c r="J27" s="2"/>
      <c r="K27" s="1"/>
    </row>
    <row r="28" spans="1:11" ht="14.25" customHeight="1">
      <c r="A28" s="70">
        <v>12</v>
      </c>
      <c r="B28" s="103" t="s">
        <v>212</v>
      </c>
      <c r="C28" s="6"/>
      <c r="D28" s="76"/>
      <c r="E28" s="1"/>
      <c r="F28" s="5"/>
      <c r="G28" s="1"/>
      <c r="H28" s="5"/>
      <c r="I28" s="1"/>
      <c r="J28" s="2"/>
      <c r="K28" s="1"/>
    </row>
    <row r="29" spans="1:11" ht="14.25" customHeight="1">
      <c r="A29" s="4"/>
      <c r="B29" s="1"/>
      <c r="C29" s="1"/>
      <c r="D29" s="1"/>
      <c r="E29" s="4"/>
      <c r="F29" s="69">
        <v>14</v>
      </c>
      <c r="G29" s="174" t="s">
        <v>212</v>
      </c>
      <c r="H29" s="175"/>
      <c r="I29" s="1"/>
      <c r="J29" s="2"/>
      <c r="K29" s="1"/>
    </row>
    <row r="30" spans="1:11" ht="14.25" customHeight="1">
      <c r="A30" s="4">
        <v>13</v>
      </c>
      <c r="B30" s="76" t="s">
        <v>190</v>
      </c>
      <c r="C30" s="1"/>
      <c r="D30" s="1"/>
      <c r="E30" s="1"/>
      <c r="F30" s="5"/>
      <c r="G30" s="6"/>
      <c r="H30" s="79" t="s">
        <v>31</v>
      </c>
      <c r="I30" s="176" t="s">
        <v>204</v>
      </c>
      <c r="J30" s="176"/>
      <c r="K30" s="67" t="s">
        <v>32</v>
      </c>
    </row>
    <row r="31" spans="1:11" ht="14.25" customHeight="1">
      <c r="A31" s="11"/>
      <c r="B31" s="68">
        <v>7</v>
      </c>
      <c r="C31" s="174" t="s">
        <v>69</v>
      </c>
      <c r="D31" s="172"/>
      <c r="E31" s="1"/>
      <c r="F31" s="5"/>
      <c r="G31" s="1"/>
      <c r="H31" s="1"/>
      <c r="I31" s="1"/>
      <c r="J31" s="7"/>
      <c r="K31" s="8"/>
    </row>
    <row r="32" spans="1:11" ht="14.25" customHeight="1">
      <c r="A32" s="70">
        <v>14</v>
      </c>
      <c r="B32" s="103" t="s">
        <v>69</v>
      </c>
      <c r="C32" s="3"/>
      <c r="D32" s="75"/>
      <c r="E32" s="1"/>
      <c r="F32" s="5"/>
      <c r="G32" s="1"/>
      <c r="H32" s="1"/>
      <c r="I32" s="1"/>
      <c r="J32" s="2"/>
      <c r="K32" s="1"/>
    </row>
    <row r="33" spans="1:11" ht="14.25" customHeight="1">
      <c r="A33" s="4"/>
      <c r="B33" s="1"/>
      <c r="C33" s="4"/>
      <c r="D33" s="69">
        <v>12</v>
      </c>
      <c r="E33" s="174" t="s">
        <v>71</v>
      </c>
      <c r="F33" s="175"/>
      <c r="G33" s="8"/>
      <c r="H33" s="8"/>
      <c r="I33" s="8"/>
      <c r="J33" s="7"/>
      <c r="K33" s="8"/>
    </row>
    <row r="34" spans="1:11" ht="14.25" customHeight="1">
      <c r="A34" s="4">
        <v>15</v>
      </c>
      <c r="B34" s="76" t="s">
        <v>71</v>
      </c>
      <c r="C34" s="1"/>
      <c r="D34" s="5"/>
      <c r="E34" s="4"/>
      <c r="F34" s="76"/>
      <c r="G34" s="8"/>
      <c r="H34" s="8"/>
      <c r="I34" s="8"/>
      <c r="J34" s="7"/>
      <c r="K34" s="8"/>
    </row>
    <row r="35" spans="1:11" ht="14.25" customHeight="1">
      <c r="A35" s="11"/>
      <c r="B35" s="68">
        <v>8</v>
      </c>
      <c r="C35" s="174" t="s">
        <v>71</v>
      </c>
      <c r="D35" s="175"/>
      <c r="E35" s="1"/>
      <c r="F35" s="1"/>
      <c r="G35" s="8"/>
      <c r="H35" s="8"/>
      <c r="I35" s="8"/>
      <c r="J35" s="7"/>
      <c r="K35" s="8"/>
    </row>
    <row r="36" spans="1:11" ht="14.25" customHeight="1">
      <c r="A36" s="70">
        <v>16</v>
      </c>
      <c r="B36" s="103" t="s">
        <v>51</v>
      </c>
      <c r="C36" s="6"/>
      <c r="D36" s="76"/>
      <c r="E36" s="1"/>
      <c r="F36" s="83" t="s">
        <v>34</v>
      </c>
      <c r="G36" s="169" t="s">
        <v>197</v>
      </c>
      <c r="H36" s="169"/>
      <c r="I36" s="101"/>
      <c r="J36" s="9"/>
      <c r="K36" s="1"/>
    </row>
    <row r="37" spans="1:11" ht="14.25" customHeight="1">
      <c r="A37" s="67"/>
      <c r="B37" s="1"/>
      <c r="C37" s="8"/>
      <c r="D37" s="8"/>
      <c r="E37" s="8"/>
      <c r="F37" s="1"/>
      <c r="G37" s="11"/>
      <c r="H37" s="69" t="s">
        <v>35</v>
      </c>
      <c r="I37" s="174" t="s">
        <v>197</v>
      </c>
      <c r="J37" s="172"/>
      <c r="K37" s="67" t="s">
        <v>36</v>
      </c>
    </row>
    <row r="38" spans="1:11" ht="14.25" customHeight="1">
      <c r="A38" s="67"/>
      <c r="B38" s="1"/>
      <c r="C38" s="8"/>
      <c r="D38" s="8"/>
      <c r="E38" s="8"/>
      <c r="F38" s="83" t="s">
        <v>37</v>
      </c>
      <c r="G38" s="169" t="s">
        <v>71</v>
      </c>
      <c r="H38" s="170"/>
      <c r="I38" s="102"/>
      <c r="J38" s="78"/>
      <c r="K38" s="4"/>
    </row>
    <row r="39" spans="1:11" ht="14.25" customHeight="1">
      <c r="A39" s="67"/>
      <c r="B39" s="1"/>
      <c r="C39" s="8"/>
      <c r="D39" s="8"/>
      <c r="E39" s="8"/>
      <c r="F39" s="8"/>
      <c r="G39" s="8"/>
      <c r="H39" s="73" t="s">
        <v>38</v>
      </c>
      <c r="I39" s="176" t="s">
        <v>71</v>
      </c>
      <c r="J39" s="176"/>
      <c r="K39" s="67" t="s">
        <v>39</v>
      </c>
    </row>
    <row r="40" spans="1:11" ht="14.25" customHeight="1">
      <c r="A40" s="67"/>
      <c r="B40" s="1"/>
      <c r="C40" s="8"/>
      <c r="D40" s="8"/>
      <c r="E40" s="8"/>
      <c r="F40" s="8"/>
      <c r="G40" s="8"/>
      <c r="H40" s="73"/>
      <c r="I40" s="81"/>
      <c r="J40" s="81"/>
      <c r="K40" s="67"/>
    </row>
    <row r="41" spans="1:11" ht="14.25" customHeight="1">
      <c r="A41" s="67"/>
      <c r="B41" s="1"/>
      <c r="C41" s="8"/>
      <c r="D41" s="8"/>
      <c r="E41" s="8"/>
      <c r="F41" s="8"/>
      <c r="G41" s="8"/>
      <c r="H41" s="73"/>
      <c r="I41" s="81"/>
      <c r="J41" s="81"/>
      <c r="K41" s="67"/>
    </row>
    <row r="42" spans="1:11" ht="14.25" customHeight="1">
      <c r="A42" s="67"/>
      <c r="B42" s="1"/>
      <c r="C42" s="8"/>
      <c r="D42" s="8"/>
      <c r="E42" s="8"/>
      <c r="F42" s="8"/>
      <c r="G42" s="8"/>
      <c r="H42" s="73"/>
      <c r="I42" s="81"/>
      <c r="J42" s="81"/>
      <c r="K42" s="67"/>
    </row>
    <row r="43" spans="1:11" ht="14.25" customHeight="1">
      <c r="A43" s="67"/>
      <c r="B43" s="1"/>
      <c r="C43" s="8"/>
      <c r="D43" s="8"/>
      <c r="E43" s="8"/>
      <c r="F43" s="8"/>
      <c r="G43" s="8"/>
      <c r="H43" s="73"/>
      <c r="I43" s="81"/>
      <c r="J43" s="81"/>
      <c r="K43" s="67"/>
    </row>
    <row r="44" spans="1:11" ht="14.25" customHeight="1">
      <c r="A44" s="67"/>
      <c r="B44" s="1"/>
      <c r="C44" s="22" t="s">
        <v>166</v>
      </c>
      <c r="D44" s="8"/>
      <c r="E44" s="8"/>
      <c r="F44" s="8"/>
      <c r="G44" s="23" t="s">
        <v>165</v>
      </c>
      <c r="H44" s="73"/>
      <c r="I44" s="81"/>
      <c r="J44" s="81"/>
      <c r="K44" s="67"/>
    </row>
    <row r="45" spans="1:11" ht="14.25" customHeight="1">
      <c r="A45" s="67"/>
      <c r="B45" s="1"/>
      <c r="C45" s="8"/>
      <c r="D45" s="8"/>
      <c r="E45" s="8"/>
      <c r="F45" s="8"/>
      <c r="G45" s="8"/>
      <c r="H45" s="73"/>
      <c r="I45" s="81"/>
      <c r="J45" s="81"/>
      <c r="K45" s="67"/>
    </row>
    <row r="46" spans="1:11" ht="14.25" customHeight="1">
      <c r="A46" s="67"/>
      <c r="B46" s="1"/>
      <c r="C46" s="8"/>
      <c r="D46" s="8"/>
      <c r="E46" s="8"/>
      <c r="F46" s="8"/>
      <c r="G46" s="8"/>
      <c r="H46" s="73"/>
      <c r="I46" s="81"/>
      <c r="J46" s="81"/>
      <c r="K46" s="67"/>
    </row>
    <row r="47" spans="1:11" ht="14.25" customHeight="1">
      <c r="A47" s="67"/>
      <c r="B47" s="1"/>
      <c r="C47" s="22" t="s">
        <v>167</v>
      </c>
      <c r="D47" s="8"/>
      <c r="E47" s="8"/>
      <c r="F47" s="8"/>
      <c r="G47" s="23" t="s">
        <v>168</v>
      </c>
      <c r="H47" s="73"/>
      <c r="I47" s="81"/>
      <c r="J47" s="81"/>
      <c r="K47" s="67"/>
    </row>
    <row r="48" spans="1:11" ht="14.25" customHeight="1">
      <c r="A48" s="67"/>
      <c r="B48" s="1"/>
      <c r="C48" s="8"/>
      <c r="D48" s="8"/>
      <c r="E48" s="8"/>
      <c r="F48" s="8"/>
      <c r="G48" s="8"/>
      <c r="H48" s="73"/>
      <c r="I48" s="81"/>
      <c r="J48" s="81"/>
      <c r="K48" s="67"/>
    </row>
    <row r="49" spans="1:9" ht="15" customHeight="1">
      <c r="A49" s="20"/>
      <c r="B49" s="20"/>
      <c r="C49" s="53"/>
      <c r="D49" s="53"/>
      <c r="E49" s="58"/>
      <c r="F49" s="58"/>
      <c r="G49" s="53"/>
      <c r="H49" s="20"/>
      <c r="I49" s="20"/>
    </row>
    <row r="50" spans="1:11" ht="15.75">
      <c r="A50" s="21"/>
      <c r="B50" s="21"/>
      <c r="C50" s="1"/>
      <c r="D50" s="4" t="s">
        <v>228</v>
      </c>
      <c r="E50" s="176" t="s">
        <v>72</v>
      </c>
      <c r="F50" s="176"/>
      <c r="G50" s="1"/>
      <c r="H50" s="1"/>
      <c r="I50" s="8"/>
      <c r="J50" s="8"/>
      <c r="K50" s="73"/>
    </row>
    <row r="51" spans="1:11" ht="15.75">
      <c r="A51" s="21"/>
      <c r="B51" s="21"/>
      <c r="C51" s="1"/>
      <c r="D51" s="4"/>
      <c r="E51" s="11"/>
      <c r="F51" s="68" t="s">
        <v>229</v>
      </c>
      <c r="G51" s="174" t="s">
        <v>70</v>
      </c>
      <c r="H51" s="172"/>
      <c r="I51" s="9"/>
      <c r="J51" s="4"/>
      <c r="K51" s="73"/>
    </row>
    <row r="52" spans="3:11" ht="15.75">
      <c r="C52" s="1"/>
      <c r="D52" s="4" t="s">
        <v>230</v>
      </c>
      <c r="E52" s="176" t="s">
        <v>70</v>
      </c>
      <c r="F52" s="177"/>
      <c r="G52" s="188" t="s">
        <v>25</v>
      </c>
      <c r="H52" s="189"/>
      <c r="I52" s="2"/>
      <c r="J52" s="4"/>
      <c r="K52" s="73"/>
    </row>
    <row r="53" spans="3:11" ht="15.75">
      <c r="C53" s="1"/>
      <c r="D53" s="4"/>
      <c r="E53" s="67"/>
      <c r="F53" s="1"/>
      <c r="G53" s="4"/>
      <c r="H53" s="69" t="s">
        <v>231</v>
      </c>
      <c r="I53" s="174" t="s">
        <v>207</v>
      </c>
      <c r="J53" s="172"/>
      <c r="K53" s="67" t="s">
        <v>74</v>
      </c>
    </row>
    <row r="54" spans="3:11" ht="15.75">
      <c r="C54" s="1"/>
      <c r="D54" s="4" t="s">
        <v>232</v>
      </c>
      <c r="E54" s="176" t="s">
        <v>207</v>
      </c>
      <c r="F54" s="176"/>
      <c r="G54" s="1"/>
      <c r="H54" s="5"/>
      <c r="I54" s="74"/>
      <c r="J54" s="2"/>
      <c r="K54" s="67"/>
    </row>
    <row r="55" spans="3:11" ht="15.75">
      <c r="C55" s="1"/>
      <c r="D55" s="4"/>
      <c r="E55" s="11"/>
      <c r="F55" s="68" t="s">
        <v>233</v>
      </c>
      <c r="G55" s="174" t="s">
        <v>207</v>
      </c>
      <c r="H55" s="175"/>
      <c r="I55" s="2"/>
      <c r="J55" s="4"/>
      <c r="K55" s="67"/>
    </row>
    <row r="56" spans="3:11" ht="15.75">
      <c r="C56" s="1"/>
      <c r="D56" s="4" t="s">
        <v>234</v>
      </c>
      <c r="E56" s="176" t="s">
        <v>69</v>
      </c>
      <c r="F56" s="177"/>
      <c r="G56" s="6"/>
      <c r="H56" s="4" t="s">
        <v>235</v>
      </c>
      <c r="I56" s="172" t="s">
        <v>70</v>
      </c>
      <c r="J56" s="172"/>
      <c r="K56" s="67" t="s">
        <v>75</v>
      </c>
    </row>
    <row r="57" spans="3:11" ht="15.75">
      <c r="C57" s="1"/>
      <c r="D57" s="1"/>
      <c r="E57" s="1"/>
      <c r="F57" s="4" t="s">
        <v>236</v>
      </c>
      <c r="G57" s="176" t="s">
        <v>72</v>
      </c>
      <c r="H57" s="176"/>
      <c r="I57" s="9"/>
      <c r="J57" s="1"/>
      <c r="K57" s="67"/>
    </row>
    <row r="58" spans="3:11" ht="15.75">
      <c r="C58" s="4"/>
      <c r="D58" s="1"/>
      <c r="E58" s="1"/>
      <c r="F58" s="2"/>
      <c r="G58" s="11"/>
      <c r="H58" s="68" t="s">
        <v>237</v>
      </c>
      <c r="I58" s="174" t="s">
        <v>69</v>
      </c>
      <c r="J58" s="172"/>
      <c r="K58" s="67" t="s">
        <v>76</v>
      </c>
    </row>
    <row r="59" spans="2:11" ht="15.75">
      <c r="B59" s="10">
        <v>-1</v>
      </c>
      <c r="C59" s="176" t="s">
        <v>264</v>
      </c>
      <c r="D59" s="176"/>
      <c r="E59" s="4"/>
      <c r="F59" s="4" t="s">
        <v>238</v>
      </c>
      <c r="G59" s="176" t="s">
        <v>69</v>
      </c>
      <c r="H59" s="177"/>
      <c r="I59" s="190" t="s">
        <v>25</v>
      </c>
      <c r="J59" s="191"/>
      <c r="K59" s="67"/>
    </row>
    <row r="60" spans="3:11" ht="15.75">
      <c r="C60" s="11"/>
      <c r="D60" s="68">
        <v>16</v>
      </c>
      <c r="E60" s="174" t="s">
        <v>209</v>
      </c>
      <c r="F60" s="172"/>
      <c r="G60" s="4"/>
      <c r="H60" s="4" t="s">
        <v>239</v>
      </c>
      <c r="I60" s="172" t="s">
        <v>72</v>
      </c>
      <c r="J60" s="172"/>
      <c r="K60" s="67" t="s">
        <v>240</v>
      </c>
    </row>
    <row r="61" spans="2:11" ht="15.75">
      <c r="B61" s="10">
        <v>-2</v>
      </c>
      <c r="C61" s="176" t="s">
        <v>209</v>
      </c>
      <c r="D61" s="177"/>
      <c r="E61" s="11"/>
      <c r="F61" s="71"/>
      <c r="G61" s="4"/>
      <c r="H61" s="1"/>
      <c r="I61" s="2"/>
      <c r="J61" s="1"/>
      <c r="K61" s="73"/>
    </row>
    <row r="62" spans="3:11" ht="15.75">
      <c r="C62" s="67"/>
      <c r="D62" s="1"/>
      <c r="E62" s="4"/>
      <c r="F62" s="69" t="s">
        <v>241</v>
      </c>
      <c r="G62" s="174" t="s">
        <v>209</v>
      </c>
      <c r="H62" s="172"/>
      <c r="I62" s="2"/>
      <c r="J62" s="1"/>
      <c r="K62" s="73"/>
    </row>
    <row r="63" spans="2:11" ht="15.75">
      <c r="B63" s="10">
        <v>-3</v>
      </c>
      <c r="C63" s="176" t="s">
        <v>201</v>
      </c>
      <c r="D63" s="176"/>
      <c r="E63" s="1"/>
      <c r="F63" s="5"/>
      <c r="G63" s="13"/>
      <c r="H63" s="71"/>
      <c r="I63" s="2"/>
      <c r="J63" s="1"/>
      <c r="K63" s="73"/>
    </row>
    <row r="64" spans="3:11" ht="15.75">
      <c r="C64" s="11"/>
      <c r="D64" s="68">
        <v>17</v>
      </c>
      <c r="E64" s="181" t="s">
        <v>201</v>
      </c>
      <c r="F64" s="177"/>
      <c r="G64" s="1"/>
      <c r="H64" s="5"/>
      <c r="I64" s="2"/>
      <c r="J64" s="1"/>
      <c r="K64" s="73"/>
    </row>
    <row r="65" spans="2:11" ht="15.75">
      <c r="B65" s="10">
        <v>-4</v>
      </c>
      <c r="C65" s="176" t="s">
        <v>264</v>
      </c>
      <c r="D65" s="177"/>
      <c r="E65" s="6"/>
      <c r="F65" s="2"/>
      <c r="G65" s="1"/>
      <c r="H65" s="5"/>
      <c r="I65" s="2"/>
      <c r="J65" s="1"/>
      <c r="K65" s="73"/>
    </row>
    <row r="66" spans="3:11" ht="15.75">
      <c r="C66" s="67"/>
      <c r="D66" s="1"/>
      <c r="E66" s="1"/>
      <c r="F66" s="1"/>
      <c r="G66" s="4"/>
      <c r="H66" s="69" t="s">
        <v>242</v>
      </c>
      <c r="I66" s="174" t="s">
        <v>51</v>
      </c>
      <c r="J66" s="172"/>
      <c r="K66" s="67" t="s">
        <v>78</v>
      </c>
    </row>
    <row r="67" spans="2:11" ht="15.75">
      <c r="B67" s="10">
        <v>-5</v>
      </c>
      <c r="C67" s="176" t="s">
        <v>264</v>
      </c>
      <c r="D67" s="176"/>
      <c r="E67" s="1"/>
      <c r="F67" s="1"/>
      <c r="G67" s="1"/>
      <c r="H67" s="5"/>
      <c r="I67" s="190" t="s">
        <v>25</v>
      </c>
      <c r="J67" s="191"/>
      <c r="K67" s="67"/>
    </row>
    <row r="68" spans="3:11" ht="15.75">
      <c r="C68" s="11"/>
      <c r="D68" s="68">
        <v>18</v>
      </c>
      <c r="E68" s="174" t="s">
        <v>191</v>
      </c>
      <c r="F68" s="172"/>
      <c r="G68" s="1"/>
      <c r="H68" s="5"/>
      <c r="I68" s="2"/>
      <c r="J68" s="4"/>
      <c r="K68" s="67"/>
    </row>
    <row r="69" spans="2:11" ht="15.75">
      <c r="B69" s="10">
        <v>-6</v>
      </c>
      <c r="C69" s="176" t="s">
        <v>191</v>
      </c>
      <c r="D69" s="177"/>
      <c r="E69" s="13"/>
      <c r="F69" s="71"/>
      <c r="G69" s="1"/>
      <c r="H69" s="5"/>
      <c r="I69" s="2"/>
      <c r="J69" s="4"/>
      <c r="K69" s="67"/>
    </row>
    <row r="70" spans="3:11" ht="15.75">
      <c r="C70" s="67"/>
      <c r="D70" s="1"/>
      <c r="E70" s="4"/>
      <c r="F70" s="69" t="s">
        <v>243</v>
      </c>
      <c r="G70" s="174" t="s">
        <v>51</v>
      </c>
      <c r="H70" s="175"/>
      <c r="I70" s="2"/>
      <c r="J70" s="4"/>
      <c r="K70" s="67"/>
    </row>
    <row r="71" spans="2:11" ht="15.75">
      <c r="B71" s="10">
        <v>-7</v>
      </c>
      <c r="C71" s="176" t="s">
        <v>273</v>
      </c>
      <c r="D71" s="176"/>
      <c r="E71" s="1"/>
      <c r="F71" s="5"/>
      <c r="G71" s="6"/>
      <c r="H71" s="4" t="s">
        <v>244</v>
      </c>
      <c r="I71" s="172" t="s">
        <v>209</v>
      </c>
      <c r="J71" s="172"/>
      <c r="K71" s="67" t="s">
        <v>79</v>
      </c>
    </row>
    <row r="72" spans="3:11" ht="15.75">
      <c r="C72" s="11"/>
      <c r="D72" s="68">
        <v>19</v>
      </c>
      <c r="E72" s="174" t="s">
        <v>51</v>
      </c>
      <c r="F72" s="175"/>
      <c r="G72" s="1"/>
      <c r="H72" s="1"/>
      <c r="I72" s="9"/>
      <c r="J72" s="4"/>
      <c r="K72" s="67"/>
    </row>
    <row r="73" spans="2:11" ht="15.75">
      <c r="B73" s="10">
        <v>-8</v>
      </c>
      <c r="C73" s="176" t="s">
        <v>51</v>
      </c>
      <c r="D73" s="177"/>
      <c r="E73" s="6"/>
      <c r="F73" s="2"/>
      <c r="G73" s="1"/>
      <c r="H73" s="1"/>
      <c r="I73" s="2"/>
      <c r="J73" s="4"/>
      <c r="K73" s="67"/>
    </row>
    <row r="74" spans="3:11" ht="15.75">
      <c r="C74" s="67"/>
      <c r="D74" s="1"/>
      <c r="E74" s="1"/>
      <c r="F74" s="4" t="s">
        <v>245</v>
      </c>
      <c r="G74" s="176" t="s">
        <v>201</v>
      </c>
      <c r="H74" s="176"/>
      <c r="I74" s="2"/>
      <c r="J74" s="1"/>
      <c r="K74" s="67"/>
    </row>
    <row r="75" spans="3:11" ht="15.75">
      <c r="C75" s="67"/>
      <c r="D75" s="1"/>
      <c r="E75" s="1"/>
      <c r="F75" s="1"/>
      <c r="G75" s="11"/>
      <c r="H75" s="68" t="s">
        <v>246</v>
      </c>
      <c r="I75" s="174" t="s">
        <v>191</v>
      </c>
      <c r="J75" s="172"/>
      <c r="K75" s="67" t="s">
        <v>80</v>
      </c>
    </row>
    <row r="76" spans="3:11" ht="15.75">
      <c r="C76" s="67"/>
      <c r="D76" s="1"/>
      <c r="E76" s="1"/>
      <c r="F76" s="4" t="s">
        <v>247</v>
      </c>
      <c r="G76" s="176" t="s">
        <v>191</v>
      </c>
      <c r="H76" s="177"/>
      <c r="I76" s="74"/>
      <c r="J76" s="2"/>
      <c r="K76" s="67"/>
    </row>
    <row r="77" spans="3:11" ht="15.75">
      <c r="C77" s="67"/>
      <c r="D77" s="4" t="s">
        <v>225</v>
      </c>
      <c r="E77" s="176" t="s">
        <v>264</v>
      </c>
      <c r="F77" s="176"/>
      <c r="G77" s="1"/>
      <c r="H77" s="4" t="s">
        <v>248</v>
      </c>
      <c r="I77" s="172" t="s">
        <v>201</v>
      </c>
      <c r="J77" s="172"/>
      <c r="K77" s="67" t="s">
        <v>73</v>
      </c>
    </row>
    <row r="78" spans="3:11" ht="15.75">
      <c r="C78" s="67"/>
      <c r="D78" s="4"/>
      <c r="E78" s="11"/>
      <c r="F78" s="68" t="s">
        <v>249</v>
      </c>
      <c r="G78" s="174" t="s">
        <v>264</v>
      </c>
      <c r="H78" s="172"/>
      <c r="I78" s="9"/>
      <c r="J78" s="4"/>
      <c r="K78" s="67"/>
    </row>
    <row r="79" spans="3:11" ht="15.75">
      <c r="C79" s="67"/>
      <c r="D79" s="4" t="s">
        <v>250</v>
      </c>
      <c r="E79" s="176" t="s">
        <v>264</v>
      </c>
      <c r="F79" s="177"/>
      <c r="G79" s="13"/>
      <c r="H79" s="71"/>
      <c r="I79" s="2"/>
      <c r="J79" s="4"/>
      <c r="K79" s="67"/>
    </row>
    <row r="80" spans="3:11" ht="15.75">
      <c r="C80" s="67"/>
      <c r="D80" s="4"/>
      <c r="E80" s="67"/>
      <c r="F80" s="1"/>
      <c r="G80" s="4"/>
      <c r="H80" s="69" t="s">
        <v>251</v>
      </c>
      <c r="I80" s="174" t="s">
        <v>190</v>
      </c>
      <c r="J80" s="172"/>
      <c r="K80" s="67" t="s">
        <v>252</v>
      </c>
    </row>
    <row r="81" spans="3:11" ht="15.75">
      <c r="C81" s="67"/>
      <c r="D81" s="4" t="s">
        <v>253</v>
      </c>
      <c r="E81" s="176" t="s">
        <v>264</v>
      </c>
      <c r="F81" s="176"/>
      <c r="G81" s="1"/>
      <c r="H81" s="5"/>
      <c r="I81" s="74"/>
      <c r="J81" s="2"/>
      <c r="K81" s="67"/>
    </row>
    <row r="82" spans="3:11" ht="15.75">
      <c r="C82" s="67"/>
      <c r="D82" s="4"/>
      <c r="E82" s="11"/>
      <c r="F82" s="68" t="s">
        <v>254</v>
      </c>
      <c r="G82" s="174" t="s">
        <v>190</v>
      </c>
      <c r="H82" s="175"/>
      <c r="I82" s="2"/>
      <c r="J82" s="4"/>
      <c r="K82" s="67"/>
    </row>
    <row r="83" spans="3:11" ht="15.75">
      <c r="C83" s="67"/>
      <c r="D83" s="4" t="s">
        <v>255</v>
      </c>
      <c r="E83" s="176" t="s">
        <v>190</v>
      </c>
      <c r="F83" s="177"/>
      <c r="G83" s="4"/>
      <c r="H83" s="4" t="s">
        <v>256</v>
      </c>
      <c r="I83" s="172" t="s">
        <v>264</v>
      </c>
      <c r="J83" s="172"/>
      <c r="K83" s="67" t="s">
        <v>257</v>
      </c>
    </row>
    <row r="84" spans="3:11" ht="15.75">
      <c r="C84" s="67"/>
      <c r="D84" s="1"/>
      <c r="E84" s="1"/>
      <c r="F84" s="4" t="s">
        <v>258</v>
      </c>
      <c r="G84" s="176"/>
      <c r="H84" s="176"/>
      <c r="I84" s="9"/>
      <c r="J84" s="1"/>
      <c r="K84" s="67"/>
    </row>
    <row r="85" spans="3:11" ht="15.75">
      <c r="C85" s="67"/>
      <c r="D85" s="1"/>
      <c r="E85" s="1"/>
      <c r="F85" s="1"/>
      <c r="G85" s="11"/>
      <c r="H85" s="68">
        <v>32</v>
      </c>
      <c r="I85" s="186"/>
      <c r="J85" s="187"/>
      <c r="K85" s="67" t="s">
        <v>259</v>
      </c>
    </row>
    <row r="86" spans="3:11" ht="15.75">
      <c r="C86" s="67"/>
      <c r="D86" s="1"/>
      <c r="E86" s="1"/>
      <c r="F86" s="4" t="s">
        <v>260</v>
      </c>
      <c r="G86" s="176"/>
      <c r="H86" s="177"/>
      <c r="I86" s="9"/>
      <c r="J86" s="2"/>
      <c r="K86" s="67"/>
    </row>
    <row r="87" spans="3:11" ht="15.75">
      <c r="C87" s="8"/>
      <c r="D87" s="8"/>
      <c r="E87" s="8"/>
      <c r="F87" s="8"/>
      <c r="G87" s="1"/>
      <c r="H87" s="4" t="s">
        <v>261</v>
      </c>
      <c r="I87" s="172"/>
      <c r="J87" s="172"/>
      <c r="K87" s="67" t="s">
        <v>262</v>
      </c>
    </row>
    <row r="88" spans="3:9" ht="15.75">
      <c r="C88" s="53"/>
      <c r="D88" s="53"/>
      <c r="E88" s="58"/>
      <c r="F88" s="58"/>
      <c r="G88" s="53"/>
      <c r="H88" s="20"/>
      <c r="I88" s="20"/>
    </row>
    <row r="89" spans="3:9" ht="15.75">
      <c r="C89" s="53"/>
      <c r="D89" s="53"/>
      <c r="E89" s="58"/>
      <c r="F89" s="58"/>
      <c r="G89" s="53"/>
      <c r="H89" s="20"/>
      <c r="I89" s="20"/>
    </row>
    <row r="91" spans="3:7" ht="15.75">
      <c r="C91" s="22" t="s">
        <v>166</v>
      </c>
      <c r="G91" s="23" t="s">
        <v>165</v>
      </c>
    </row>
    <row r="94" spans="3:7" ht="15.75">
      <c r="C94" s="22" t="s">
        <v>167</v>
      </c>
      <c r="G94" s="23" t="s">
        <v>168</v>
      </c>
    </row>
  </sheetData>
  <sheetProtection/>
  <mergeCells count="70">
    <mergeCell ref="G57:H57"/>
    <mergeCell ref="I60:J60"/>
    <mergeCell ref="I58:J58"/>
    <mergeCell ref="G59:H59"/>
    <mergeCell ref="I59:J59"/>
    <mergeCell ref="I87:J87"/>
    <mergeCell ref="A1:J1"/>
    <mergeCell ref="A2:J2"/>
    <mergeCell ref="A3:J3"/>
    <mergeCell ref="C15:D15"/>
    <mergeCell ref="E17:F17"/>
    <mergeCell ref="I83:J83"/>
    <mergeCell ref="I80:J80"/>
    <mergeCell ref="G86:H86"/>
    <mergeCell ref="G84:H84"/>
    <mergeCell ref="I85:J85"/>
    <mergeCell ref="G38:H38"/>
    <mergeCell ref="E83:F83"/>
    <mergeCell ref="E81:F81"/>
    <mergeCell ref="E79:F79"/>
    <mergeCell ref="E77:F77"/>
    <mergeCell ref="G82:H82"/>
    <mergeCell ref="G78:H78"/>
    <mergeCell ref="G76:H76"/>
    <mergeCell ref="G74:H74"/>
    <mergeCell ref="I77:J77"/>
    <mergeCell ref="I75:J75"/>
    <mergeCell ref="G70:H70"/>
    <mergeCell ref="G62:H62"/>
    <mergeCell ref="I71:J71"/>
    <mergeCell ref="I66:J66"/>
    <mergeCell ref="I67:J67"/>
    <mergeCell ref="E72:F72"/>
    <mergeCell ref="E68:F68"/>
    <mergeCell ref="E64:F64"/>
    <mergeCell ref="E60:F60"/>
    <mergeCell ref="C65:D65"/>
    <mergeCell ref="C63:D63"/>
    <mergeCell ref="C61:D61"/>
    <mergeCell ref="C59:D59"/>
    <mergeCell ref="C73:D73"/>
    <mergeCell ref="C71:D71"/>
    <mergeCell ref="C69:D69"/>
    <mergeCell ref="C67:D67"/>
    <mergeCell ref="C7:D7"/>
    <mergeCell ref="E9:F9"/>
    <mergeCell ref="C11:D11"/>
    <mergeCell ref="G13:H13"/>
    <mergeCell ref="C19:D19"/>
    <mergeCell ref="I21:J21"/>
    <mergeCell ref="C23:D23"/>
    <mergeCell ref="E25:F25"/>
    <mergeCell ref="C27:D27"/>
    <mergeCell ref="G29:H29"/>
    <mergeCell ref="I30:J30"/>
    <mergeCell ref="C31:D31"/>
    <mergeCell ref="E33:F33"/>
    <mergeCell ref="C35:D35"/>
    <mergeCell ref="G36:H36"/>
    <mergeCell ref="I37:J37"/>
    <mergeCell ref="I39:J39"/>
    <mergeCell ref="E56:F56"/>
    <mergeCell ref="E54:F54"/>
    <mergeCell ref="E52:F52"/>
    <mergeCell ref="E50:F50"/>
    <mergeCell ref="I56:J56"/>
    <mergeCell ref="I53:J53"/>
    <mergeCell ref="G55:H55"/>
    <mergeCell ref="G51:H51"/>
    <mergeCell ref="G52:H52"/>
  </mergeCells>
  <printOptions/>
  <pageMargins left="0.38" right="0.2" top="0.51" bottom="0.79" header="0.5" footer="0.3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70" workbookViewId="0" topLeftCell="A1">
      <selection activeCell="A1" sqref="A1:I1"/>
    </sheetView>
  </sheetViews>
  <sheetFormatPr defaultColWidth="9.00390625" defaultRowHeight="12.75"/>
  <cols>
    <col min="1" max="1" width="4.00390625" style="10" customWidth="1"/>
    <col min="2" max="2" width="20.125" style="10" customWidth="1"/>
    <col min="3" max="8" width="9.00390625" style="10" customWidth="1"/>
    <col min="9" max="9" width="5.75390625" style="10" customWidth="1"/>
    <col min="10" max="16384" width="9.125" style="10" customWidth="1"/>
  </cols>
  <sheetData>
    <row r="1" spans="1:9" ht="66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</row>
    <row r="2" spans="1:9" ht="32.25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16"/>
    </row>
    <row r="3" spans="1:9" ht="27.75" customHeight="1">
      <c r="A3" s="109" t="s">
        <v>271</v>
      </c>
      <c r="B3" s="109"/>
      <c r="C3" s="109"/>
      <c r="D3" s="109"/>
      <c r="E3" s="109"/>
      <c r="F3" s="109"/>
      <c r="G3" s="109"/>
      <c r="H3" s="109"/>
      <c r="I3" s="109"/>
    </row>
    <row r="4" spans="1:9" ht="39.75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ht="14.25" customHeight="1" thickBot="1">
      <c r="A5" s="122"/>
      <c r="B5" s="122"/>
      <c r="C5" s="122"/>
      <c r="D5" s="122"/>
      <c r="E5" s="122"/>
      <c r="F5" s="122"/>
      <c r="G5" s="122"/>
      <c r="H5" s="122"/>
      <c r="I5" s="44"/>
    </row>
    <row r="6" spans="1:9" ht="14.25" customHeight="1" thickBot="1">
      <c r="A6" s="28" t="s">
        <v>0</v>
      </c>
      <c r="B6" s="29" t="s">
        <v>1</v>
      </c>
      <c r="C6" s="30">
        <v>1</v>
      </c>
      <c r="D6" s="31">
        <v>2</v>
      </c>
      <c r="E6" s="84">
        <v>3</v>
      </c>
      <c r="F6" s="30">
        <v>4</v>
      </c>
      <c r="G6" s="32" t="s">
        <v>2</v>
      </c>
      <c r="H6" s="30" t="s">
        <v>3</v>
      </c>
      <c r="I6" s="44"/>
    </row>
    <row r="7" spans="1:9" ht="14.25" customHeight="1">
      <c r="A7" s="136">
        <v>1</v>
      </c>
      <c r="B7" s="137" t="s">
        <v>42</v>
      </c>
      <c r="C7" s="129"/>
      <c r="D7" s="46">
        <v>2</v>
      </c>
      <c r="E7" s="46">
        <v>2</v>
      </c>
      <c r="F7" s="46">
        <v>2</v>
      </c>
      <c r="G7" s="193">
        <v>6</v>
      </c>
      <c r="H7" s="192">
        <v>1</v>
      </c>
      <c r="I7" s="44"/>
    </row>
    <row r="8" spans="1:9" ht="14.25" customHeight="1" thickBot="1">
      <c r="A8" s="125"/>
      <c r="B8" s="127"/>
      <c r="C8" s="132"/>
      <c r="D8" s="39" t="s">
        <v>21</v>
      </c>
      <c r="E8" s="39" t="s">
        <v>18</v>
      </c>
      <c r="F8" s="39" t="s">
        <v>25</v>
      </c>
      <c r="G8" s="194"/>
      <c r="H8" s="138"/>
      <c r="I8" s="44"/>
    </row>
    <row r="9" spans="1:9" ht="14.25" customHeight="1">
      <c r="A9" s="125">
        <v>2</v>
      </c>
      <c r="B9" s="127" t="s">
        <v>182</v>
      </c>
      <c r="C9" s="61">
        <v>1</v>
      </c>
      <c r="D9" s="129"/>
      <c r="E9" s="46">
        <v>2</v>
      </c>
      <c r="F9" s="46">
        <v>2</v>
      </c>
      <c r="G9" s="197">
        <v>5</v>
      </c>
      <c r="H9" s="152">
        <v>2</v>
      </c>
      <c r="I9" s="44"/>
    </row>
    <row r="10" spans="1:9" ht="14.25" customHeight="1" thickBot="1">
      <c r="A10" s="125"/>
      <c r="B10" s="127"/>
      <c r="C10" s="39" t="s">
        <v>22</v>
      </c>
      <c r="D10" s="132"/>
      <c r="E10" s="39" t="s">
        <v>18</v>
      </c>
      <c r="F10" s="39" t="s">
        <v>25</v>
      </c>
      <c r="G10" s="194"/>
      <c r="H10" s="138"/>
      <c r="I10" s="44"/>
    </row>
    <row r="11" spans="1:9" ht="14.25" customHeight="1">
      <c r="A11" s="125">
        <v>3</v>
      </c>
      <c r="B11" s="127" t="s">
        <v>44</v>
      </c>
      <c r="C11" s="61">
        <v>1</v>
      </c>
      <c r="D11" s="61">
        <v>1</v>
      </c>
      <c r="E11" s="129"/>
      <c r="F11" s="46">
        <v>2</v>
      </c>
      <c r="G11" s="197">
        <v>4</v>
      </c>
      <c r="H11" s="152">
        <v>3</v>
      </c>
      <c r="I11" s="44"/>
    </row>
    <row r="12" spans="1:9" ht="14.25" customHeight="1" thickBot="1">
      <c r="A12" s="125"/>
      <c r="B12" s="127"/>
      <c r="C12" s="39" t="s">
        <v>22</v>
      </c>
      <c r="D12" s="39" t="s">
        <v>20</v>
      </c>
      <c r="E12" s="132"/>
      <c r="F12" s="39" t="s">
        <v>25</v>
      </c>
      <c r="G12" s="194"/>
      <c r="H12" s="138"/>
      <c r="I12" s="44"/>
    </row>
    <row r="13" spans="1:9" ht="14.25" customHeight="1">
      <c r="A13" s="125">
        <v>4</v>
      </c>
      <c r="B13" s="127" t="s">
        <v>177</v>
      </c>
      <c r="C13" s="61">
        <v>0</v>
      </c>
      <c r="D13" s="61">
        <v>0</v>
      </c>
      <c r="E13" s="49">
        <v>0</v>
      </c>
      <c r="F13" s="153"/>
      <c r="G13" s="195">
        <v>0</v>
      </c>
      <c r="H13" s="152">
        <v>4</v>
      </c>
      <c r="I13" s="44"/>
    </row>
    <row r="14" spans="1:9" ht="14.25" customHeight="1" thickBot="1">
      <c r="A14" s="139"/>
      <c r="B14" s="140"/>
      <c r="C14" s="39" t="s">
        <v>214</v>
      </c>
      <c r="D14" s="39" t="s">
        <v>214</v>
      </c>
      <c r="E14" s="55" t="s">
        <v>214</v>
      </c>
      <c r="F14" s="132"/>
      <c r="G14" s="196"/>
      <c r="H14" s="118"/>
      <c r="I14" s="44"/>
    </row>
    <row r="15" ht="14.25" customHeight="1"/>
    <row r="16" spans="1:8" ht="15.75">
      <c r="A16" s="20"/>
      <c r="B16" s="20"/>
      <c r="C16" s="53"/>
      <c r="D16" s="53"/>
      <c r="E16" s="58"/>
      <c r="F16" s="58"/>
      <c r="G16" s="53"/>
      <c r="H16" s="20"/>
    </row>
    <row r="18" spans="2:5" ht="15.75">
      <c r="B18" s="22" t="s">
        <v>166</v>
      </c>
      <c r="E18" s="23" t="s">
        <v>165</v>
      </c>
    </row>
    <row r="21" spans="2:5" ht="15.75">
      <c r="B21" s="22" t="s">
        <v>167</v>
      </c>
      <c r="E21" s="23" t="s">
        <v>168</v>
      </c>
    </row>
  </sheetData>
  <sheetProtection/>
  <mergeCells count="24">
    <mergeCell ref="E11:E12"/>
    <mergeCell ref="G13:G14"/>
    <mergeCell ref="G11:G12"/>
    <mergeCell ref="G9:G10"/>
    <mergeCell ref="A3:I3"/>
    <mergeCell ref="A11:A12"/>
    <mergeCell ref="B11:B12"/>
    <mergeCell ref="H11:H12"/>
    <mergeCell ref="A7:A8"/>
    <mergeCell ref="B7:B8"/>
    <mergeCell ref="A9:A10"/>
    <mergeCell ref="B9:B10"/>
    <mergeCell ref="G7:G8"/>
    <mergeCell ref="D9:D10"/>
    <mergeCell ref="A1:I1"/>
    <mergeCell ref="A5:H5"/>
    <mergeCell ref="F13:F14"/>
    <mergeCell ref="H7:H8"/>
    <mergeCell ref="H9:H10"/>
    <mergeCell ref="A13:A14"/>
    <mergeCell ref="B13:B14"/>
    <mergeCell ref="H13:H14"/>
    <mergeCell ref="C7:C8"/>
    <mergeCell ref="A2:I2"/>
  </mergeCells>
  <printOptions/>
  <pageMargins left="0.73" right="0.6" top="0.51" bottom="0.37" header="0.5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4">
      <selection activeCell="I27" sqref="I27"/>
    </sheetView>
  </sheetViews>
  <sheetFormatPr defaultColWidth="9.00390625" defaultRowHeight="12.75"/>
  <cols>
    <col min="1" max="1" width="4.00390625" style="10" customWidth="1"/>
    <col min="2" max="2" width="32.25390625" style="10" customWidth="1"/>
    <col min="3" max="3" width="21.125" style="10" customWidth="1"/>
    <col min="4" max="4" width="12.25390625" style="10" customWidth="1"/>
    <col min="5" max="5" width="21.125" style="10" customWidth="1"/>
    <col min="6" max="16384" width="9.125" style="10" customWidth="1"/>
  </cols>
  <sheetData>
    <row r="1" spans="1:6" ht="69.75" customHeight="1">
      <c r="A1" s="116" t="s">
        <v>115</v>
      </c>
      <c r="B1" s="116"/>
      <c r="C1" s="116"/>
      <c r="D1" s="116"/>
      <c r="E1" s="116"/>
      <c r="F1" s="25"/>
    </row>
    <row r="2" spans="1:6" ht="28.5" customHeight="1">
      <c r="A2" s="116" t="s">
        <v>114</v>
      </c>
      <c r="B2" s="116"/>
      <c r="C2" s="116"/>
      <c r="D2" s="116"/>
      <c r="E2" s="116"/>
      <c r="F2" s="25"/>
    </row>
    <row r="3" spans="1:6" ht="61.5" customHeight="1">
      <c r="A3" s="117" t="s">
        <v>96</v>
      </c>
      <c r="B3" s="117"/>
      <c r="C3" s="117"/>
      <c r="D3" s="117"/>
      <c r="E3" s="117"/>
      <c r="F3" s="26"/>
    </row>
    <row r="4" spans="1:5" ht="19.5" customHeight="1">
      <c r="A4" s="18"/>
      <c r="B4" s="18"/>
      <c r="C4" s="18"/>
      <c r="D4" s="18"/>
      <c r="E4" s="18"/>
    </row>
    <row r="5" spans="1:5" ht="16.5" customHeight="1">
      <c r="A5" s="17" t="s">
        <v>0</v>
      </c>
      <c r="B5" s="17" t="s">
        <v>82</v>
      </c>
      <c r="C5" s="17" t="s">
        <v>83</v>
      </c>
      <c r="D5" s="17" t="s">
        <v>92</v>
      </c>
      <c r="E5" s="17" t="s">
        <v>54</v>
      </c>
    </row>
    <row r="6" spans="1:5" ht="16.5" customHeight="1">
      <c r="A6" s="19">
        <v>1</v>
      </c>
      <c r="B6" s="19" t="s">
        <v>129</v>
      </c>
      <c r="C6" s="19">
        <v>1958</v>
      </c>
      <c r="D6" s="19">
        <v>1</v>
      </c>
      <c r="E6" s="19" t="s">
        <v>128</v>
      </c>
    </row>
    <row r="7" spans="1:5" ht="16.5" customHeight="1">
      <c r="A7" s="19">
        <v>2</v>
      </c>
      <c r="B7" s="19" t="s">
        <v>127</v>
      </c>
      <c r="C7" s="19">
        <v>1957</v>
      </c>
      <c r="D7" s="19">
        <v>1</v>
      </c>
      <c r="E7" s="19" t="s">
        <v>128</v>
      </c>
    </row>
    <row r="8" spans="1:5" ht="16.5" customHeight="1">
      <c r="A8" s="19">
        <v>3</v>
      </c>
      <c r="B8" s="19" t="s">
        <v>154</v>
      </c>
      <c r="C8" s="19">
        <v>1959</v>
      </c>
      <c r="D8" s="19">
        <v>1</v>
      </c>
      <c r="E8" s="19" t="s">
        <v>155</v>
      </c>
    </row>
    <row r="9" spans="1:5" ht="16.5" customHeight="1">
      <c r="A9" s="19">
        <v>4</v>
      </c>
      <c r="B9" s="19" t="s">
        <v>102</v>
      </c>
      <c r="C9" s="19">
        <v>1954</v>
      </c>
      <c r="D9" s="19" t="s">
        <v>93</v>
      </c>
      <c r="E9" s="19" t="s">
        <v>61</v>
      </c>
    </row>
    <row r="10" spans="1:5" ht="16.5" customHeight="1">
      <c r="A10" s="19">
        <v>5</v>
      </c>
      <c r="B10" s="19" t="s">
        <v>107</v>
      </c>
      <c r="C10" s="19">
        <v>1956</v>
      </c>
      <c r="D10" s="19">
        <v>1</v>
      </c>
      <c r="E10" s="19" t="s">
        <v>124</v>
      </c>
    </row>
    <row r="11" spans="1:5" ht="16.5" customHeight="1">
      <c r="A11" s="19">
        <v>6</v>
      </c>
      <c r="B11" s="19" t="s">
        <v>56</v>
      </c>
      <c r="C11" s="19">
        <v>1954</v>
      </c>
      <c r="D11" s="19" t="s">
        <v>93</v>
      </c>
      <c r="E11" s="19" t="s">
        <v>124</v>
      </c>
    </row>
    <row r="12" spans="1:5" ht="16.5" customHeight="1">
      <c r="A12" s="19">
        <v>7</v>
      </c>
      <c r="B12" s="19" t="s">
        <v>106</v>
      </c>
      <c r="C12" s="19">
        <v>1961</v>
      </c>
      <c r="D12" s="19" t="s">
        <v>93</v>
      </c>
      <c r="E12" s="19" t="s">
        <v>124</v>
      </c>
    </row>
    <row r="13" spans="1:5" ht="16.5" customHeight="1">
      <c r="A13" s="19">
        <v>8</v>
      </c>
      <c r="B13" s="19" t="s">
        <v>153</v>
      </c>
      <c r="C13" s="19">
        <v>1957</v>
      </c>
      <c r="D13" s="19">
        <v>1</v>
      </c>
      <c r="E13" s="19" t="s">
        <v>149</v>
      </c>
    </row>
    <row r="14" spans="1:5" ht="16.5" customHeight="1">
      <c r="A14" s="19">
        <v>9</v>
      </c>
      <c r="B14" s="19" t="s">
        <v>146</v>
      </c>
      <c r="C14" s="19">
        <v>1959</v>
      </c>
      <c r="D14" s="19">
        <v>2</v>
      </c>
      <c r="E14" s="19" t="s">
        <v>147</v>
      </c>
    </row>
    <row r="15" spans="1:5" ht="16.5" customHeight="1">
      <c r="A15" s="19">
        <v>10</v>
      </c>
      <c r="B15" s="19" t="s">
        <v>103</v>
      </c>
      <c r="C15" s="19">
        <v>1957</v>
      </c>
      <c r="D15" s="19" t="s">
        <v>93</v>
      </c>
      <c r="E15" s="19" t="s">
        <v>89</v>
      </c>
    </row>
    <row r="16" spans="1:5" ht="16.5" customHeight="1">
      <c r="A16" s="19">
        <v>11</v>
      </c>
      <c r="B16" s="19" t="s">
        <v>99</v>
      </c>
      <c r="C16" s="19">
        <v>1960</v>
      </c>
      <c r="D16" s="19" t="s">
        <v>95</v>
      </c>
      <c r="E16" s="19" t="s">
        <v>60</v>
      </c>
    </row>
    <row r="17" spans="1:5" ht="16.5" customHeight="1">
      <c r="A17" s="19">
        <v>12</v>
      </c>
      <c r="B17" s="19" t="s">
        <v>126</v>
      </c>
      <c r="C17" s="19">
        <v>1960</v>
      </c>
      <c r="D17" s="19" t="s">
        <v>93</v>
      </c>
      <c r="E17" s="19" t="s">
        <v>60</v>
      </c>
    </row>
    <row r="18" spans="1:5" ht="16.5" customHeight="1">
      <c r="A18" s="19">
        <v>13</v>
      </c>
      <c r="B18" s="19" t="s">
        <v>63</v>
      </c>
      <c r="C18" s="19">
        <v>1957</v>
      </c>
      <c r="D18" s="19" t="s">
        <v>93</v>
      </c>
      <c r="E18" s="19" t="s">
        <v>60</v>
      </c>
    </row>
    <row r="19" spans="1:5" ht="16.5" customHeight="1">
      <c r="A19" s="19">
        <v>14</v>
      </c>
      <c r="B19" s="19" t="s">
        <v>62</v>
      </c>
      <c r="C19" s="19">
        <v>1958</v>
      </c>
      <c r="D19" s="19" t="s">
        <v>93</v>
      </c>
      <c r="E19" s="19" t="s">
        <v>60</v>
      </c>
    </row>
    <row r="20" spans="1:5" ht="16.5" customHeight="1">
      <c r="A20" s="19">
        <v>15</v>
      </c>
      <c r="B20" s="19" t="s">
        <v>105</v>
      </c>
      <c r="C20" s="19">
        <v>1961</v>
      </c>
      <c r="D20" s="19" t="s">
        <v>93</v>
      </c>
      <c r="E20" s="19" t="s">
        <v>60</v>
      </c>
    </row>
    <row r="21" spans="1:5" ht="16.5" customHeight="1">
      <c r="A21" s="19">
        <v>16</v>
      </c>
      <c r="B21" s="19" t="s">
        <v>98</v>
      </c>
      <c r="C21" s="19">
        <v>1954</v>
      </c>
      <c r="D21" s="19" t="s">
        <v>93</v>
      </c>
      <c r="E21" s="19" t="s">
        <v>60</v>
      </c>
    </row>
    <row r="22" spans="1:5" ht="16.5" customHeight="1">
      <c r="A22" s="19">
        <v>17</v>
      </c>
      <c r="B22" s="19" t="s">
        <v>133</v>
      </c>
      <c r="C22" s="19">
        <v>1959</v>
      </c>
      <c r="D22" s="19" t="s">
        <v>95</v>
      </c>
      <c r="E22" s="19" t="s">
        <v>135</v>
      </c>
    </row>
    <row r="23" spans="1:5" ht="16.5" customHeight="1">
      <c r="A23" s="19">
        <v>18</v>
      </c>
      <c r="B23" s="19" t="s">
        <v>144</v>
      </c>
      <c r="C23" s="19">
        <v>1960</v>
      </c>
      <c r="D23" s="19">
        <v>3</v>
      </c>
      <c r="E23" s="19" t="s">
        <v>120</v>
      </c>
    </row>
    <row r="24" spans="1:5" ht="16.5" customHeight="1">
      <c r="A24" s="19">
        <v>19</v>
      </c>
      <c r="B24" s="19" t="s">
        <v>145</v>
      </c>
      <c r="C24" s="19">
        <v>1955</v>
      </c>
      <c r="D24" s="19">
        <v>1</v>
      </c>
      <c r="E24" s="19" t="s">
        <v>117</v>
      </c>
    </row>
    <row r="25" spans="1:5" ht="16.5" customHeight="1">
      <c r="A25" s="19">
        <v>20</v>
      </c>
      <c r="B25" s="19" t="s">
        <v>142</v>
      </c>
      <c r="C25" s="19">
        <v>1956</v>
      </c>
      <c r="D25" s="19">
        <v>1</v>
      </c>
      <c r="E25" s="19" t="s">
        <v>117</v>
      </c>
    </row>
    <row r="26" spans="1:5" ht="16.5" customHeight="1">
      <c r="A26" s="19">
        <v>21</v>
      </c>
      <c r="B26" s="19" t="s">
        <v>100</v>
      </c>
      <c r="C26" s="19">
        <v>1952</v>
      </c>
      <c r="D26" s="19" t="s">
        <v>93</v>
      </c>
      <c r="E26" s="19" t="s">
        <v>101</v>
      </c>
    </row>
    <row r="27" spans="1:5" ht="16.5" customHeight="1">
      <c r="A27" s="19">
        <v>22</v>
      </c>
      <c r="B27" s="19" t="s">
        <v>139</v>
      </c>
      <c r="C27" s="19">
        <v>1954</v>
      </c>
      <c r="D27" s="19">
        <v>3</v>
      </c>
      <c r="E27" s="19" t="s">
        <v>140</v>
      </c>
    </row>
    <row r="28" spans="1:5" ht="16.5" customHeight="1">
      <c r="A28" s="19">
        <v>23</v>
      </c>
      <c r="B28" s="19" t="s">
        <v>159</v>
      </c>
      <c r="C28" s="19">
        <v>1954</v>
      </c>
      <c r="D28" s="19"/>
      <c r="E28" s="19" t="s">
        <v>55</v>
      </c>
    </row>
    <row r="29" spans="1:5" ht="16.5" customHeight="1">
      <c r="A29" s="19">
        <v>24</v>
      </c>
      <c r="B29" s="19" t="s">
        <v>104</v>
      </c>
      <c r="C29" s="19">
        <v>1954</v>
      </c>
      <c r="D29" s="19"/>
      <c r="E29" s="19" t="s">
        <v>55</v>
      </c>
    </row>
    <row r="30" spans="1:5" ht="16.5" customHeight="1">
      <c r="A30" s="19">
        <v>25</v>
      </c>
      <c r="B30" s="19" t="s">
        <v>160</v>
      </c>
      <c r="C30" s="19">
        <v>1954</v>
      </c>
      <c r="D30" s="19"/>
      <c r="E30" s="19" t="s">
        <v>55</v>
      </c>
    </row>
    <row r="31" spans="1:5" ht="16.5" customHeight="1">
      <c r="A31" s="19">
        <v>26</v>
      </c>
      <c r="B31" s="19" t="s">
        <v>161</v>
      </c>
      <c r="C31" s="19">
        <v>1960</v>
      </c>
      <c r="D31" s="19"/>
      <c r="E31" s="19" t="s">
        <v>55</v>
      </c>
    </row>
    <row r="32" spans="1:5" ht="16.5" customHeight="1">
      <c r="A32" s="19">
        <v>27</v>
      </c>
      <c r="B32" s="19" t="s">
        <v>174</v>
      </c>
      <c r="C32" s="19">
        <v>1958</v>
      </c>
      <c r="D32" s="19"/>
      <c r="E32" s="19" t="s">
        <v>55</v>
      </c>
    </row>
    <row r="33" spans="1:5" ht="16.5" customHeight="1">
      <c r="A33" s="19">
        <v>28</v>
      </c>
      <c r="B33" s="19" t="s">
        <v>171</v>
      </c>
      <c r="C33" s="19">
        <v>1956</v>
      </c>
      <c r="D33" s="19">
        <v>1</v>
      </c>
      <c r="E33" s="19" t="s">
        <v>117</v>
      </c>
    </row>
    <row r="34" spans="1:5" ht="16.5" customHeight="1">
      <c r="A34" s="20"/>
      <c r="B34" s="21"/>
      <c r="C34" s="21"/>
      <c r="D34" s="21"/>
      <c r="E34" s="21"/>
    </row>
    <row r="36" spans="2:12" ht="15.75">
      <c r="B36" s="22" t="s">
        <v>166</v>
      </c>
      <c r="C36" s="23" t="s">
        <v>165</v>
      </c>
      <c r="D36" s="23"/>
      <c r="F36" s="24"/>
      <c r="G36" s="24"/>
      <c r="H36" s="24"/>
      <c r="I36" s="24"/>
      <c r="J36" s="24"/>
      <c r="K36" s="24"/>
      <c r="L36" s="24"/>
    </row>
    <row r="38" spans="6:12" ht="15.75">
      <c r="F38" s="24"/>
      <c r="G38" s="24"/>
      <c r="H38" s="24"/>
      <c r="I38" s="24"/>
      <c r="J38" s="24"/>
      <c r="K38" s="24"/>
      <c r="L38" s="24"/>
    </row>
    <row r="39" spans="2:4" ht="15.75">
      <c r="B39" s="22" t="s">
        <v>167</v>
      </c>
      <c r="C39" s="23" t="s">
        <v>168</v>
      </c>
      <c r="D39" s="23"/>
    </row>
  </sheetData>
  <sheetProtection/>
  <mergeCells count="3">
    <mergeCell ref="A1:E1"/>
    <mergeCell ref="A2:E2"/>
    <mergeCell ref="A3:E3"/>
  </mergeCells>
  <printOptions/>
  <pageMargins left="0.56" right="0.63" top="0.54" bottom="0.3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12" sqref="B12"/>
    </sheetView>
  </sheetViews>
  <sheetFormatPr defaultColWidth="9.00390625" defaultRowHeight="12.75"/>
  <cols>
    <col min="1" max="1" width="4.00390625" style="10" customWidth="1"/>
    <col min="2" max="2" width="32.25390625" style="10" customWidth="1"/>
    <col min="3" max="3" width="21.125" style="10" customWidth="1"/>
    <col min="4" max="4" width="12.25390625" style="10" customWidth="1"/>
    <col min="5" max="5" width="21.125" style="10" customWidth="1"/>
    <col min="6" max="16384" width="9.125" style="10" customWidth="1"/>
  </cols>
  <sheetData>
    <row r="1" spans="1:6" ht="69" customHeight="1">
      <c r="A1" s="116" t="s">
        <v>115</v>
      </c>
      <c r="B1" s="116"/>
      <c r="C1" s="116"/>
      <c r="D1" s="116"/>
      <c r="E1" s="116"/>
      <c r="F1" s="25"/>
    </row>
    <row r="2" spans="1:6" ht="29.25" customHeight="1">
      <c r="A2" s="116" t="s">
        <v>114</v>
      </c>
      <c r="B2" s="116"/>
      <c r="C2" s="116"/>
      <c r="D2" s="116"/>
      <c r="E2" s="116"/>
      <c r="F2" s="25"/>
    </row>
    <row r="3" spans="1:6" ht="59.25" customHeight="1">
      <c r="A3" s="117" t="s">
        <v>108</v>
      </c>
      <c r="B3" s="117"/>
      <c r="C3" s="117"/>
      <c r="D3" s="117"/>
      <c r="E3" s="117"/>
      <c r="F3" s="26"/>
    </row>
    <row r="4" spans="1:5" ht="19.5" customHeight="1">
      <c r="A4" s="18"/>
      <c r="B4" s="18"/>
      <c r="C4" s="18"/>
      <c r="D4" s="18"/>
      <c r="E4" s="18"/>
    </row>
    <row r="5" spans="1:5" ht="16.5" customHeight="1">
      <c r="A5" s="17" t="s">
        <v>0</v>
      </c>
      <c r="B5" s="17" t="s">
        <v>82</v>
      </c>
      <c r="C5" s="17" t="s">
        <v>83</v>
      </c>
      <c r="D5" s="17" t="s">
        <v>92</v>
      </c>
      <c r="E5" s="17" t="s">
        <v>54</v>
      </c>
    </row>
    <row r="6" spans="1:5" ht="16.5" customHeight="1">
      <c r="A6" s="19">
        <v>1</v>
      </c>
      <c r="B6" s="19" t="s">
        <v>66</v>
      </c>
      <c r="C6" s="19">
        <v>1967</v>
      </c>
      <c r="D6" s="19" t="s">
        <v>93</v>
      </c>
      <c r="E6" s="19" t="s">
        <v>61</v>
      </c>
    </row>
    <row r="7" spans="1:5" ht="16.5" customHeight="1">
      <c r="A7" s="19">
        <v>2</v>
      </c>
      <c r="B7" s="19" t="s">
        <v>94</v>
      </c>
      <c r="C7" s="19">
        <v>1963</v>
      </c>
      <c r="D7" s="19" t="s">
        <v>95</v>
      </c>
      <c r="E7" s="19" t="s">
        <v>124</v>
      </c>
    </row>
    <row r="8" spans="1:11" ht="16.5" customHeight="1">
      <c r="A8" s="19">
        <v>3</v>
      </c>
      <c r="B8" s="19" t="s">
        <v>67</v>
      </c>
      <c r="C8" s="19">
        <v>1967</v>
      </c>
      <c r="D8" s="19">
        <v>1</v>
      </c>
      <c r="E8" s="19" t="s">
        <v>124</v>
      </c>
      <c r="G8" s="25"/>
      <c r="H8" s="25"/>
      <c r="I8" s="25"/>
      <c r="J8" s="25"/>
      <c r="K8" s="25"/>
    </row>
    <row r="9" spans="1:11" ht="16.5" customHeight="1">
      <c r="A9" s="19">
        <v>4</v>
      </c>
      <c r="B9" s="19" t="s">
        <v>64</v>
      </c>
      <c r="C9" s="19">
        <v>1963</v>
      </c>
      <c r="D9" s="19" t="s">
        <v>95</v>
      </c>
      <c r="E9" s="19" t="s">
        <v>124</v>
      </c>
      <c r="G9" s="25"/>
      <c r="H9" s="25"/>
      <c r="I9" s="25"/>
      <c r="J9" s="25"/>
      <c r="K9" s="25"/>
    </row>
    <row r="10" spans="1:5" ht="16.5" customHeight="1">
      <c r="A10" s="19">
        <v>5</v>
      </c>
      <c r="B10" s="19" t="s">
        <v>150</v>
      </c>
      <c r="C10" s="19">
        <v>1963</v>
      </c>
      <c r="D10" s="19">
        <v>3</v>
      </c>
      <c r="E10" s="19" t="s">
        <v>149</v>
      </c>
    </row>
    <row r="11" spans="1:5" ht="16.5" customHeight="1">
      <c r="A11" s="19">
        <v>6</v>
      </c>
      <c r="B11" s="19" t="s">
        <v>65</v>
      </c>
      <c r="C11" s="19">
        <v>1964</v>
      </c>
      <c r="D11" s="19">
        <v>1</v>
      </c>
      <c r="E11" s="19" t="s">
        <v>89</v>
      </c>
    </row>
    <row r="12" spans="1:5" ht="16.5" customHeight="1">
      <c r="A12" s="19">
        <v>7</v>
      </c>
      <c r="B12" s="19" t="s">
        <v>151</v>
      </c>
      <c r="C12" s="19">
        <v>1968</v>
      </c>
      <c r="D12" s="19" t="s">
        <v>93</v>
      </c>
      <c r="E12" s="19" t="s">
        <v>152</v>
      </c>
    </row>
    <row r="13" spans="1:5" ht="16.5" customHeight="1">
      <c r="A13" s="19">
        <v>8</v>
      </c>
      <c r="B13" s="19" t="s">
        <v>119</v>
      </c>
      <c r="C13" s="19">
        <v>1971</v>
      </c>
      <c r="D13" s="19">
        <v>3</v>
      </c>
      <c r="E13" s="19" t="s">
        <v>120</v>
      </c>
    </row>
    <row r="14" spans="1:5" ht="16.5" customHeight="1">
      <c r="A14" s="19">
        <v>9</v>
      </c>
      <c r="B14" s="19" t="s">
        <v>162</v>
      </c>
      <c r="C14" s="19">
        <v>1965</v>
      </c>
      <c r="D14" s="19"/>
      <c r="E14" s="19" t="s">
        <v>55</v>
      </c>
    </row>
    <row r="15" spans="1:5" ht="16.5" customHeight="1">
      <c r="A15" s="19">
        <v>10</v>
      </c>
      <c r="B15" s="19" t="s">
        <v>163</v>
      </c>
      <c r="C15" s="19">
        <v>1970</v>
      </c>
      <c r="D15" s="19"/>
      <c r="E15" s="19" t="s">
        <v>55</v>
      </c>
    </row>
    <row r="16" spans="1:5" ht="16.5" customHeight="1">
      <c r="A16" s="19">
        <v>11</v>
      </c>
      <c r="B16" s="19" t="s">
        <v>164</v>
      </c>
      <c r="C16" s="19">
        <v>1970</v>
      </c>
      <c r="D16" s="19"/>
      <c r="E16" s="19" t="s">
        <v>55</v>
      </c>
    </row>
    <row r="17" spans="1:5" ht="16.5" customHeight="1">
      <c r="A17" s="20"/>
      <c r="B17" s="21"/>
      <c r="C17" s="21"/>
      <c r="D17" s="21"/>
      <c r="E17" s="21"/>
    </row>
    <row r="19" spans="2:12" ht="15.75">
      <c r="B19" s="22" t="s">
        <v>166</v>
      </c>
      <c r="C19" s="23" t="s">
        <v>165</v>
      </c>
      <c r="D19" s="23"/>
      <c r="F19" s="24"/>
      <c r="G19" s="24"/>
      <c r="H19" s="24"/>
      <c r="I19" s="24"/>
      <c r="J19" s="24"/>
      <c r="K19" s="24"/>
      <c r="L19" s="24"/>
    </row>
    <row r="21" spans="6:12" ht="15.75">
      <c r="F21" s="24"/>
      <c r="G21" s="24"/>
      <c r="H21" s="24"/>
      <c r="I21" s="24"/>
      <c r="J21" s="24"/>
      <c r="K21" s="24"/>
      <c r="L21" s="24"/>
    </row>
    <row r="22" spans="2:4" ht="15.75">
      <c r="B22" s="22" t="s">
        <v>167</v>
      </c>
      <c r="C22" s="23" t="s">
        <v>168</v>
      </c>
      <c r="D22" s="23"/>
    </row>
  </sheetData>
  <sheetProtection/>
  <mergeCells count="3">
    <mergeCell ref="A3:E3"/>
    <mergeCell ref="A1:E1"/>
    <mergeCell ref="A2:E2"/>
  </mergeCells>
  <printOptions/>
  <pageMargins left="0.56" right="0.63" top="0.54" bottom="0.3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4">
      <selection activeCell="I20" sqref="I17:I20"/>
    </sheetView>
  </sheetViews>
  <sheetFormatPr defaultColWidth="9.00390625" defaultRowHeight="12.75"/>
  <cols>
    <col min="1" max="1" width="4.00390625" style="10" customWidth="1"/>
    <col min="2" max="2" width="32.25390625" style="10" customWidth="1"/>
    <col min="3" max="3" width="21.125" style="10" customWidth="1"/>
    <col min="4" max="4" width="12.25390625" style="10" customWidth="1"/>
    <col min="5" max="5" width="21.125" style="10" customWidth="1"/>
    <col min="6" max="16384" width="9.125" style="10" customWidth="1"/>
  </cols>
  <sheetData>
    <row r="1" spans="1:6" ht="67.5" customHeight="1">
      <c r="A1" s="116" t="s">
        <v>115</v>
      </c>
      <c r="B1" s="116"/>
      <c r="C1" s="116"/>
      <c r="D1" s="116"/>
      <c r="E1" s="116"/>
      <c r="F1" s="25"/>
    </row>
    <row r="2" spans="1:6" ht="30.75" customHeight="1">
      <c r="A2" s="116" t="s">
        <v>114</v>
      </c>
      <c r="B2" s="116"/>
      <c r="C2" s="116"/>
      <c r="D2" s="116"/>
      <c r="E2" s="116"/>
      <c r="F2" s="25"/>
    </row>
    <row r="3" spans="1:6" ht="55.5" customHeight="1">
      <c r="A3" s="117" t="s">
        <v>4</v>
      </c>
      <c r="B3" s="117"/>
      <c r="C3" s="117"/>
      <c r="D3" s="117"/>
      <c r="E3" s="117"/>
      <c r="F3" s="26"/>
    </row>
    <row r="4" spans="1:5" ht="19.5" customHeight="1">
      <c r="A4" s="18"/>
      <c r="B4" s="18"/>
      <c r="C4" s="18"/>
      <c r="D4" s="18"/>
      <c r="E4" s="18"/>
    </row>
    <row r="5" spans="1:5" ht="16.5" customHeight="1">
      <c r="A5" s="17" t="s">
        <v>0</v>
      </c>
      <c r="B5" s="17" t="s">
        <v>82</v>
      </c>
      <c r="C5" s="17" t="s">
        <v>83</v>
      </c>
      <c r="D5" s="17" t="s">
        <v>92</v>
      </c>
      <c r="E5" s="17" t="s">
        <v>54</v>
      </c>
    </row>
    <row r="6" spans="1:5" ht="16.5" customHeight="1">
      <c r="A6" s="19">
        <v>1</v>
      </c>
      <c r="B6" s="19" t="s">
        <v>113</v>
      </c>
      <c r="C6" s="19">
        <v>1959</v>
      </c>
      <c r="D6" s="19">
        <v>2</v>
      </c>
      <c r="E6" s="19" t="s">
        <v>124</v>
      </c>
    </row>
    <row r="7" spans="1:5" ht="16.5" customHeight="1">
      <c r="A7" s="19">
        <v>2</v>
      </c>
      <c r="B7" s="19" t="s">
        <v>148</v>
      </c>
      <c r="C7" s="19">
        <v>1949</v>
      </c>
      <c r="D7" s="19">
        <v>3</v>
      </c>
      <c r="E7" s="19" t="s">
        <v>149</v>
      </c>
    </row>
    <row r="8" spans="1:5" ht="16.5" customHeight="1">
      <c r="A8" s="19">
        <v>3</v>
      </c>
      <c r="B8" s="19" t="s">
        <v>111</v>
      </c>
      <c r="C8" s="19">
        <v>1957</v>
      </c>
      <c r="D8" s="19"/>
      <c r="E8" s="19" t="s">
        <v>112</v>
      </c>
    </row>
    <row r="9" spans="1:5" ht="16.5" customHeight="1">
      <c r="A9" s="19">
        <v>4</v>
      </c>
      <c r="B9" s="19" t="s">
        <v>110</v>
      </c>
      <c r="C9" s="19">
        <v>1945</v>
      </c>
      <c r="D9" s="19" t="s">
        <v>93</v>
      </c>
      <c r="E9" s="19" t="s">
        <v>112</v>
      </c>
    </row>
    <row r="10" spans="1:5" ht="16.5" customHeight="1">
      <c r="A10" s="19">
        <v>5</v>
      </c>
      <c r="B10" s="19" t="s">
        <v>109</v>
      </c>
      <c r="C10" s="19">
        <v>1961</v>
      </c>
      <c r="D10" s="19" t="s">
        <v>93</v>
      </c>
      <c r="E10" s="19" t="s">
        <v>60</v>
      </c>
    </row>
    <row r="11" spans="1:5" ht="16.5" customHeight="1">
      <c r="A11" s="19">
        <v>6</v>
      </c>
      <c r="B11" s="19" t="s">
        <v>137</v>
      </c>
      <c r="C11" s="19">
        <v>1958</v>
      </c>
      <c r="D11" s="19" t="s">
        <v>95</v>
      </c>
      <c r="E11" s="19" t="s">
        <v>138</v>
      </c>
    </row>
    <row r="12" spans="1:5" ht="16.5" customHeight="1">
      <c r="A12" s="19">
        <v>7</v>
      </c>
      <c r="B12" s="19" t="s">
        <v>169</v>
      </c>
      <c r="C12" s="19">
        <v>1973</v>
      </c>
      <c r="D12" s="19" t="s">
        <v>95</v>
      </c>
      <c r="E12" s="19" t="s">
        <v>170</v>
      </c>
    </row>
    <row r="13" spans="1:5" ht="16.5" customHeight="1">
      <c r="A13" s="20"/>
      <c r="B13" s="21"/>
      <c r="C13" s="21"/>
      <c r="D13" s="21"/>
      <c r="E13" s="21"/>
    </row>
    <row r="15" spans="2:12" ht="15.75">
      <c r="B15" s="22" t="s">
        <v>166</v>
      </c>
      <c r="C15" s="23" t="s">
        <v>165</v>
      </c>
      <c r="D15" s="23"/>
      <c r="F15" s="24"/>
      <c r="G15" s="24"/>
      <c r="H15" s="24"/>
      <c r="I15" s="24"/>
      <c r="J15" s="24"/>
      <c r="K15" s="24"/>
      <c r="L15" s="24"/>
    </row>
    <row r="17" spans="6:12" ht="15.75">
      <c r="F17" s="24"/>
      <c r="G17" s="24"/>
      <c r="H17" s="24"/>
      <c r="I17" s="24"/>
      <c r="J17" s="24"/>
      <c r="K17" s="24"/>
      <c r="L17" s="24"/>
    </row>
    <row r="18" spans="2:4" ht="15.75">
      <c r="B18" s="22" t="s">
        <v>167</v>
      </c>
      <c r="C18" s="23" t="s">
        <v>168</v>
      </c>
      <c r="D18" s="23"/>
    </row>
  </sheetData>
  <sheetProtection/>
  <mergeCells count="3">
    <mergeCell ref="A3:E3"/>
    <mergeCell ref="A1:E1"/>
    <mergeCell ref="A2:E2"/>
  </mergeCells>
  <printOptions/>
  <pageMargins left="0.56" right="0.63" top="0.54" bottom="0.3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SheetLayoutView="145" zoomScalePageLayoutView="0" workbookViewId="0" topLeftCell="A1">
      <selection activeCell="M60" sqref="M60"/>
    </sheetView>
  </sheetViews>
  <sheetFormatPr defaultColWidth="9.00390625" defaultRowHeight="12.75"/>
  <cols>
    <col min="1" max="1" width="4.00390625" style="10" customWidth="1"/>
    <col min="2" max="2" width="20.125" style="10" customWidth="1"/>
    <col min="3" max="9" width="9.00390625" style="10" customWidth="1"/>
    <col min="10" max="10" width="5.875" style="10" customWidth="1"/>
    <col min="11" max="11" width="5.75390625" style="10" customWidth="1"/>
    <col min="12" max="16384" width="9.125" style="10" customWidth="1"/>
  </cols>
  <sheetData>
    <row r="1" spans="1:11" ht="66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39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30" customHeight="1">
      <c r="A3" s="109" t="s">
        <v>185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0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3.5" customHeight="1" thickBot="1">
      <c r="A5" s="108" t="s">
        <v>5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4.25" customHeight="1" thickBot="1">
      <c r="A6" s="28" t="s">
        <v>0</v>
      </c>
      <c r="B6" s="29" t="s">
        <v>1</v>
      </c>
      <c r="C6" s="30">
        <v>1</v>
      </c>
      <c r="D6" s="31">
        <v>2</v>
      </c>
      <c r="E6" s="30">
        <v>3</v>
      </c>
      <c r="F6" s="31">
        <v>4</v>
      </c>
      <c r="G6" s="30">
        <v>5</v>
      </c>
      <c r="H6" s="31">
        <v>6</v>
      </c>
      <c r="I6" s="30" t="s">
        <v>2</v>
      </c>
      <c r="J6" s="32" t="s">
        <v>3</v>
      </c>
    </row>
    <row r="7" spans="1:10" ht="14.25" customHeight="1">
      <c r="A7" s="136">
        <v>1</v>
      </c>
      <c r="B7" s="137" t="s">
        <v>33</v>
      </c>
      <c r="C7" s="129"/>
      <c r="D7" s="45">
        <v>2</v>
      </c>
      <c r="E7" s="46">
        <v>2</v>
      </c>
      <c r="F7" s="45">
        <v>2</v>
      </c>
      <c r="G7" s="46">
        <v>2</v>
      </c>
      <c r="H7" s="45">
        <v>2</v>
      </c>
      <c r="I7" s="119">
        <f>SUM(D7:H7)</f>
        <v>10</v>
      </c>
      <c r="J7" s="119">
        <v>1</v>
      </c>
    </row>
    <row r="8" spans="1:10" ht="14.25" customHeight="1" thickBot="1">
      <c r="A8" s="125"/>
      <c r="B8" s="127"/>
      <c r="C8" s="132"/>
      <c r="D8" s="38" t="s">
        <v>18</v>
      </c>
      <c r="E8" s="39" t="s">
        <v>18</v>
      </c>
      <c r="F8" s="38" t="s">
        <v>25</v>
      </c>
      <c r="G8" s="39" t="s">
        <v>18</v>
      </c>
      <c r="H8" s="38" t="s">
        <v>18</v>
      </c>
      <c r="I8" s="138"/>
      <c r="J8" s="138"/>
    </row>
    <row r="9" spans="1:10" ht="14.25" customHeight="1">
      <c r="A9" s="125">
        <v>2</v>
      </c>
      <c r="B9" s="127" t="s">
        <v>42</v>
      </c>
      <c r="C9" s="61">
        <v>1</v>
      </c>
      <c r="D9" s="134"/>
      <c r="E9" s="46">
        <v>1</v>
      </c>
      <c r="F9" s="45">
        <v>2</v>
      </c>
      <c r="G9" s="46">
        <v>2</v>
      </c>
      <c r="H9" s="45">
        <v>2</v>
      </c>
      <c r="I9" s="111">
        <f>SUM(C9,E9,F9,G9,H9)</f>
        <v>8</v>
      </c>
      <c r="J9" s="138">
        <v>3</v>
      </c>
    </row>
    <row r="10" spans="1:10" ht="14.25" customHeight="1" thickBot="1">
      <c r="A10" s="125"/>
      <c r="B10" s="127"/>
      <c r="C10" s="39" t="s">
        <v>20</v>
      </c>
      <c r="D10" s="135"/>
      <c r="E10" s="39" t="s">
        <v>20</v>
      </c>
      <c r="F10" s="38" t="s">
        <v>25</v>
      </c>
      <c r="G10" s="39" t="s">
        <v>18</v>
      </c>
      <c r="H10" s="38" t="s">
        <v>21</v>
      </c>
      <c r="I10" s="138"/>
      <c r="J10" s="138"/>
    </row>
    <row r="11" spans="1:10" ht="14.25" customHeight="1">
      <c r="A11" s="125">
        <v>3</v>
      </c>
      <c r="B11" s="127" t="s">
        <v>175</v>
      </c>
      <c r="C11" s="61">
        <v>1</v>
      </c>
      <c r="D11" s="47">
        <v>2</v>
      </c>
      <c r="E11" s="129"/>
      <c r="F11" s="45">
        <v>2</v>
      </c>
      <c r="G11" s="46">
        <v>2</v>
      </c>
      <c r="H11" s="45">
        <v>2</v>
      </c>
      <c r="I11" s="111">
        <f>SUM(C11,D11,F11,G11,H11)</f>
        <v>9</v>
      </c>
      <c r="J11" s="138">
        <v>2</v>
      </c>
    </row>
    <row r="12" spans="1:10" ht="14.25" customHeight="1" thickBot="1">
      <c r="A12" s="125"/>
      <c r="B12" s="127"/>
      <c r="C12" s="39" t="s">
        <v>20</v>
      </c>
      <c r="D12" s="40" t="s">
        <v>18</v>
      </c>
      <c r="E12" s="132"/>
      <c r="F12" s="38" t="s">
        <v>25</v>
      </c>
      <c r="G12" s="39" t="s">
        <v>18</v>
      </c>
      <c r="H12" s="38" t="s">
        <v>18</v>
      </c>
      <c r="I12" s="138"/>
      <c r="J12" s="138"/>
    </row>
    <row r="13" spans="1:10" ht="14.25" customHeight="1">
      <c r="A13" s="125">
        <v>4</v>
      </c>
      <c r="B13" s="127" t="s">
        <v>43</v>
      </c>
      <c r="C13" s="50">
        <v>0</v>
      </c>
      <c r="D13" s="50">
        <v>0</v>
      </c>
      <c r="E13" s="50">
        <v>0</v>
      </c>
      <c r="F13" s="112"/>
      <c r="G13" s="50">
        <v>0</v>
      </c>
      <c r="H13" s="51">
        <v>0</v>
      </c>
      <c r="I13" s="111">
        <f>SUM(C13,D13,E13,G13,H13)</f>
        <v>0</v>
      </c>
      <c r="J13" s="138">
        <v>6</v>
      </c>
    </row>
    <row r="14" spans="1:10" ht="14.25" customHeight="1" thickBot="1">
      <c r="A14" s="125"/>
      <c r="B14" s="127"/>
      <c r="C14" s="41" t="s">
        <v>214</v>
      </c>
      <c r="D14" s="41" t="s">
        <v>214</v>
      </c>
      <c r="E14" s="41" t="s">
        <v>214</v>
      </c>
      <c r="F14" s="113"/>
      <c r="G14" s="41" t="s">
        <v>214</v>
      </c>
      <c r="H14" s="42" t="s">
        <v>214</v>
      </c>
      <c r="I14" s="138"/>
      <c r="J14" s="138"/>
    </row>
    <row r="15" spans="1:10" ht="14.25" customHeight="1">
      <c r="A15" s="125">
        <v>5</v>
      </c>
      <c r="B15" s="127" t="s">
        <v>176</v>
      </c>
      <c r="C15" s="61">
        <v>1</v>
      </c>
      <c r="D15" s="45">
        <v>1</v>
      </c>
      <c r="E15" s="46">
        <v>1</v>
      </c>
      <c r="F15" s="47">
        <v>2</v>
      </c>
      <c r="G15" s="129"/>
      <c r="H15" s="45">
        <v>2</v>
      </c>
      <c r="I15" s="111">
        <f>SUM(C15:F15,H15)</f>
        <v>7</v>
      </c>
      <c r="J15" s="138">
        <v>4</v>
      </c>
    </row>
    <row r="16" spans="1:10" ht="14.25" customHeight="1" thickBot="1">
      <c r="A16" s="125"/>
      <c r="B16" s="127"/>
      <c r="C16" s="39" t="s">
        <v>20</v>
      </c>
      <c r="D16" s="38" t="s">
        <v>20</v>
      </c>
      <c r="E16" s="39" t="s">
        <v>20</v>
      </c>
      <c r="F16" s="38" t="s">
        <v>25</v>
      </c>
      <c r="G16" s="132"/>
      <c r="H16" s="38" t="s">
        <v>23</v>
      </c>
      <c r="I16" s="138"/>
      <c r="J16" s="138"/>
    </row>
    <row r="17" spans="1:10" ht="14.25" customHeight="1">
      <c r="A17" s="125">
        <v>6</v>
      </c>
      <c r="B17" s="127" t="s">
        <v>177</v>
      </c>
      <c r="C17" s="61">
        <v>1</v>
      </c>
      <c r="D17" s="45">
        <v>1</v>
      </c>
      <c r="E17" s="46">
        <v>1</v>
      </c>
      <c r="F17" s="45">
        <v>2</v>
      </c>
      <c r="G17" s="46">
        <v>1</v>
      </c>
      <c r="H17" s="141"/>
      <c r="I17" s="111">
        <f>SUM(C17:G17)</f>
        <v>6</v>
      </c>
      <c r="J17" s="138">
        <v>5</v>
      </c>
    </row>
    <row r="18" spans="1:10" ht="14.25" customHeight="1" thickBot="1">
      <c r="A18" s="139"/>
      <c r="B18" s="140"/>
      <c r="C18" s="39" t="s">
        <v>20</v>
      </c>
      <c r="D18" s="38" t="s">
        <v>22</v>
      </c>
      <c r="E18" s="39" t="s">
        <v>20</v>
      </c>
      <c r="F18" s="38" t="s">
        <v>25</v>
      </c>
      <c r="G18" s="39" t="s">
        <v>24</v>
      </c>
      <c r="H18" s="142"/>
      <c r="I18" s="118"/>
      <c r="J18" s="118"/>
    </row>
    <row r="19" ht="14.25" customHeight="1"/>
    <row r="20" spans="1:10" ht="14.25" customHeight="1" thickBot="1">
      <c r="A20" s="122" t="s">
        <v>6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14.25" customHeight="1" thickBot="1">
      <c r="A21" s="28" t="s">
        <v>0</v>
      </c>
      <c r="B21" s="29" t="s">
        <v>1</v>
      </c>
      <c r="C21" s="30">
        <v>1</v>
      </c>
      <c r="D21" s="31">
        <v>2</v>
      </c>
      <c r="E21" s="30">
        <v>3</v>
      </c>
      <c r="F21" s="31">
        <v>4</v>
      </c>
      <c r="G21" s="30">
        <v>5</v>
      </c>
      <c r="H21" s="31">
        <v>6</v>
      </c>
      <c r="I21" s="30" t="s">
        <v>2</v>
      </c>
      <c r="J21" s="32" t="s">
        <v>3</v>
      </c>
    </row>
    <row r="22" spans="1:10" ht="14.25" customHeight="1">
      <c r="A22" s="136">
        <v>1</v>
      </c>
      <c r="B22" s="137" t="s">
        <v>27</v>
      </c>
      <c r="C22" s="129"/>
      <c r="D22" s="45">
        <v>2</v>
      </c>
      <c r="E22" s="46">
        <v>2</v>
      </c>
      <c r="F22" s="46">
        <v>2</v>
      </c>
      <c r="G22" s="46">
        <v>2</v>
      </c>
      <c r="H22" s="45">
        <v>2</v>
      </c>
      <c r="I22" s="119">
        <f>SUM(D22:H22)</f>
        <v>10</v>
      </c>
      <c r="J22" s="119">
        <v>1</v>
      </c>
    </row>
    <row r="23" spans="1:10" ht="14.25" customHeight="1" thickBot="1">
      <c r="A23" s="125"/>
      <c r="B23" s="127"/>
      <c r="C23" s="132"/>
      <c r="D23" s="38" t="s">
        <v>21</v>
      </c>
      <c r="E23" s="39" t="s">
        <v>18</v>
      </c>
      <c r="F23" s="39" t="s">
        <v>18</v>
      </c>
      <c r="G23" s="39" t="s">
        <v>25</v>
      </c>
      <c r="H23" s="38" t="s">
        <v>21</v>
      </c>
      <c r="I23" s="138"/>
      <c r="J23" s="138"/>
    </row>
    <row r="24" spans="1:10" ht="14.25" customHeight="1">
      <c r="A24" s="125">
        <v>2</v>
      </c>
      <c r="B24" s="127" t="s">
        <v>178</v>
      </c>
      <c r="C24" s="61">
        <v>1</v>
      </c>
      <c r="D24" s="134"/>
      <c r="E24" s="46">
        <v>2</v>
      </c>
      <c r="F24" s="45">
        <v>2</v>
      </c>
      <c r="G24" s="46">
        <v>2</v>
      </c>
      <c r="H24" s="45">
        <v>2</v>
      </c>
      <c r="I24" s="111">
        <f>SUM(C24,E24,F24,G24,H24)</f>
        <v>9</v>
      </c>
      <c r="J24" s="138">
        <v>2</v>
      </c>
    </row>
    <row r="25" spans="1:10" ht="14.25" customHeight="1" thickBot="1">
      <c r="A25" s="125"/>
      <c r="B25" s="127"/>
      <c r="C25" s="39" t="s">
        <v>22</v>
      </c>
      <c r="D25" s="135"/>
      <c r="E25" s="39" t="s">
        <v>21</v>
      </c>
      <c r="F25" s="38" t="s">
        <v>18</v>
      </c>
      <c r="G25" s="39" t="s">
        <v>18</v>
      </c>
      <c r="H25" s="38" t="s">
        <v>18</v>
      </c>
      <c r="I25" s="138"/>
      <c r="J25" s="138"/>
    </row>
    <row r="26" spans="1:10" ht="14.25" customHeight="1">
      <c r="A26" s="125">
        <v>3</v>
      </c>
      <c r="B26" s="127" t="s">
        <v>46</v>
      </c>
      <c r="C26" s="46">
        <v>1</v>
      </c>
      <c r="D26" s="47">
        <v>1</v>
      </c>
      <c r="E26" s="129"/>
      <c r="F26" s="45">
        <v>2</v>
      </c>
      <c r="G26" s="46">
        <v>2</v>
      </c>
      <c r="H26" s="45">
        <v>2</v>
      </c>
      <c r="I26" s="111">
        <f>SUM(C26,D26,F26,G26,H26)</f>
        <v>8</v>
      </c>
      <c r="J26" s="138">
        <v>3</v>
      </c>
    </row>
    <row r="27" spans="1:10" ht="14.25" customHeight="1" thickBot="1">
      <c r="A27" s="125"/>
      <c r="B27" s="127"/>
      <c r="C27" s="39" t="s">
        <v>20</v>
      </c>
      <c r="D27" s="40" t="s">
        <v>22</v>
      </c>
      <c r="E27" s="132"/>
      <c r="F27" s="38" t="s">
        <v>18</v>
      </c>
      <c r="G27" s="39" t="s">
        <v>25</v>
      </c>
      <c r="H27" s="38" t="s">
        <v>23</v>
      </c>
      <c r="I27" s="138"/>
      <c r="J27" s="138"/>
    </row>
    <row r="28" spans="1:10" ht="14.25" customHeight="1">
      <c r="A28" s="125">
        <v>4</v>
      </c>
      <c r="B28" s="127" t="s">
        <v>179</v>
      </c>
      <c r="C28" s="46">
        <v>1</v>
      </c>
      <c r="D28" s="48">
        <v>1</v>
      </c>
      <c r="E28" s="49">
        <v>1</v>
      </c>
      <c r="F28" s="112"/>
      <c r="G28" s="50">
        <v>2</v>
      </c>
      <c r="H28" s="51">
        <v>2</v>
      </c>
      <c r="I28" s="111">
        <f>SUM(C28,D28,E28,G28,H28)</f>
        <v>7</v>
      </c>
      <c r="J28" s="138">
        <v>4</v>
      </c>
    </row>
    <row r="29" spans="1:10" ht="14.25" customHeight="1" thickBot="1">
      <c r="A29" s="125"/>
      <c r="B29" s="127"/>
      <c r="C29" s="39" t="s">
        <v>20</v>
      </c>
      <c r="D29" s="42" t="s">
        <v>20</v>
      </c>
      <c r="E29" s="43" t="s">
        <v>20</v>
      </c>
      <c r="F29" s="113"/>
      <c r="G29" s="41" t="s">
        <v>25</v>
      </c>
      <c r="H29" s="42" t="s">
        <v>18</v>
      </c>
      <c r="I29" s="138"/>
      <c r="J29" s="138"/>
    </row>
    <row r="30" spans="1:10" ht="14.25" customHeight="1">
      <c r="A30" s="125">
        <v>5</v>
      </c>
      <c r="B30" s="114" t="s">
        <v>180</v>
      </c>
      <c r="C30" s="46">
        <v>0</v>
      </c>
      <c r="D30" s="46">
        <v>1</v>
      </c>
      <c r="E30" s="46">
        <v>0</v>
      </c>
      <c r="F30" s="46">
        <v>0</v>
      </c>
      <c r="G30" s="141"/>
      <c r="H30" s="45">
        <v>0</v>
      </c>
      <c r="I30" s="111">
        <f>SUM(C30:F30,H30)</f>
        <v>1</v>
      </c>
      <c r="J30" s="138">
        <v>6</v>
      </c>
    </row>
    <row r="31" spans="1:10" ht="14.25" customHeight="1" thickBot="1">
      <c r="A31" s="125"/>
      <c r="B31" s="115"/>
      <c r="C31" s="39" t="s">
        <v>214</v>
      </c>
      <c r="D31" s="39" t="s">
        <v>20</v>
      </c>
      <c r="E31" s="39" t="s">
        <v>214</v>
      </c>
      <c r="F31" s="39" t="s">
        <v>214</v>
      </c>
      <c r="G31" s="142"/>
      <c r="H31" s="38" t="s">
        <v>214</v>
      </c>
      <c r="I31" s="138"/>
      <c r="J31" s="138"/>
    </row>
    <row r="32" spans="1:10" ht="14.25" customHeight="1">
      <c r="A32" s="125">
        <v>6</v>
      </c>
      <c r="B32" s="127" t="s">
        <v>187</v>
      </c>
      <c r="C32" s="50">
        <v>1</v>
      </c>
      <c r="D32" s="51">
        <v>1</v>
      </c>
      <c r="E32" s="50">
        <v>1</v>
      </c>
      <c r="F32" s="51">
        <v>1</v>
      </c>
      <c r="G32" s="46">
        <v>2</v>
      </c>
      <c r="H32" s="141"/>
      <c r="I32" s="111">
        <f>SUM(C32:G32)</f>
        <v>6</v>
      </c>
      <c r="J32" s="138">
        <v>5</v>
      </c>
    </row>
    <row r="33" spans="1:10" ht="14.25" customHeight="1" thickBot="1">
      <c r="A33" s="139"/>
      <c r="B33" s="140"/>
      <c r="C33" s="39" t="s">
        <v>22</v>
      </c>
      <c r="D33" s="38" t="s">
        <v>20</v>
      </c>
      <c r="E33" s="39" t="s">
        <v>22</v>
      </c>
      <c r="F33" s="38" t="s">
        <v>20</v>
      </c>
      <c r="G33" s="39" t="s">
        <v>25</v>
      </c>
      <c r="H33" s="142"/>
      <c r="I33" s="118"/>
      <c r="J33" s="118"/>
    </row>
    <row r="34" spans="1:10" ht="14.25" customHeight="1">
      <c r="A34" s="20"/>
      <c r="B34" s="20"/>
      <c r="C34" s="53"/>
      <c r="D34" s="53"/>
      <c r="E34" s="53"/>
      <c r="F34" s="53"/>
      <c r="G34" s="53"/>
      <c r="H34" s="58"/>
      <c r="I34" s="20"/>
      <c r="J34" s="20"/>
    </row>
    <row r="35" spans="1:10" ht="14.25" customHeight="1">
      <c r="A35" s="20"/>
      <c r="B35" s="20"/>
      <c r="C35" s="53"/>
      <c r="D35" s="53"/>
      <c r="E35" s="53"/>
      <c r="F35" s="53"/>
      <c r="G35" s="53"/>
      <c r="H35" s="58"/>
      <c r="I35" s="20"/>
      <c r="J35" s="20"/>
    </row>
    <row r="36" spans="1:10" ht="14.25" customHeight="1">
      <c r="A36" s="20"/>
      <c r="B36" s="20"/>
      <c r="C36" s="53"/>
      <c r="D36" s="53"/>
      <c r="E36" s="53"/>
      <c r="F36" s="53"/>
      <c r="G36" s="53"/>
      <c r="H36" s="58"/>
      <c r="I36" s="20"/>
      <c r="J36" s="20"/>
    </row>
    <row r="37" spans="1:10" ht="14.25" customHeight="1">
      <c r="A37" s="20"/>
      <c r="B37" s="20"/>
      <c r="C37" s="22" t="s">
        <v>166</v>
      </c>
      <c r="D37" s="53"/>
      <c r="G37" s="23" t="s">
        <v>165</v>
      </c>
      <c r="H37" s="58"/>
      <c r="I37" s="20"/>
      <c r="J37" s="20"/>
    </row>
    <row r="38" spans="1:10" ht="14.25" customHeight="1">
      <c r="A38" s="20"/>
      <c r="D38" s="53"/>
      <c r="F38" s="53"/>
      <c r="G38" s="53"/>
      <c r="H38" s="58"/>
      <c r="I38" s="20"/>
      <c r="J38" s="20"/>
    </row>
    <row r="39" spans="1:10" ht="14.25" customHeight="1">
      <c r="A39" s="20"/>
      <c r="D39" s="53"/>
      <c r="F39" s="53"/>
      <c r="G39" s="53"/>
      <c r="H39" s="58"/>
      <c r="I39" s="20"/>
      <c r="J39" s="20"/>
    </row>
    <row r="40" spans="1:10" ht="14.25" customHeight="1">
      <c r="A40" s="20"/>
      <c r="C40" s="22" t="s">
        <v>167</v>
      </c>
      <c r="D40" s="53"/>
      <c r="G40" s="23" t="s">
        <v>168</v>
      </c>
      <c r="H40" s="58"/>
      <c r="I40" s="20"/>
      <c r="J40" s="20"/>
    </row>
    <row r="41" spans="1:10" ht="14.25" customHeight="1">
      <c r="A41" s="20"/>
      <c r="F41" s="53"/>
      <c r="G41" s="53"/>
      <c r="H41" s="58"/>
      <c r="I41" s="20"/>
      <c r="J41" s="20"/>
    </row>
    <row r="42" spans="1:10" ht="14.25" customHeight="1">
      <c r="A42" s="20"/>
      <c r="B42" s="20"/>
      <c r="C42" s="53"/>
      <c r="D42" s="53"/>
      <c r="E42" s="53"/>
      <c r="F42" s="53"/>
      <c r="G42" s="53"/>
      <c r="H42" s="58"/>
      <c r="I42" s="20"/>
      <c r="J42" s="20"/>
    </row>
    <row r="43" spans="1:10" ht="59.25" customHeight="1">
      <c r="A43" s="20"/>
      <c r="B43" s="20"/>
      <c r="C43" s="53"/>
      <c r="D43" s="53"/>
      <c r="E43" s="53"/>
      <c r="F43" s="53"/>
      <c r="G43" s="53"/>
      <c r="H43" s="58"/>
      <c r="I43" s="20"/>
      <c r="J43" s="20"/>
    </row>
    <row r="44" spans="1:11" ht="57.75" customHeight="1">
      <c r="A44" s="116" t="s">
        <v>188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31.5" customHeight="1">
      <c r="A45" s="116" t="s">
        <v>114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36" customHeight="1">
      <c r="A46" s="109" t="s">
        <v>185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ht="14.25" customHeight="1"/>
    <row r="48" spans="1:10" ht="14.25" customHeight="1" thickBot="1">
      <c r="A48" s="122" t="s">
        <v>7</v>
      </c>
      <c r="B48" s="122"/>
      <c r="C48" s="122"/>
      <c r="D48" s="122"/>
      <c r="E48" s="122"/>
      <c r="F48" s="122"/>
      <c r="G48" s="122"/>
      <c r="H48" s="122"/>
      <c r="I48" s="122"/>
      <c r="J48" s="122"/>
    </row>
    <row r="49" spans="1:10" ht="14.25" customHeight="1" thickBot="1">
      <c r="A49" s="33" t="s">
        <v>0</v>
      </c>
      <c r="B49" s="34" t="s">
        <v>1</v>
      </c>
      <c r="C49" s="35">
        <v>1</v>
      </c>
      <c r="D49" s="20">
        <v>2</v>
      </c>
      <c r="E49" s="35">
        <v>3</v>
      </c>
      <c r="F49" s="20">
        <v>4</v>
      </c>
      <c r="G49" s="35">
        <v>5</v>
      </c>
      <c r="H49" s="20">
        <v>6</v>
      </c>
      <c r="I49" s="35" t="s">
        <v>2</v>
      </c>
      <c r="J49" s="36" t="s">
        <v>3</v>
      </c>
    </row>
    <row r="50" spans="1:10" ht="14.25" customHeight="1">
      <c r="A50" s="136">
        <v>1</v>
      </c>
      <c r="B50" s="137" t="s">
        <v>29</v>
      </c>
      <c r="C50" s="129"/>
      <c r="D50" s="45">
        <v>1</v>
      </c>
      <c r="E50" s="46">
        <v>2</v>
      </c>
      <c r="F50" s="45">
        <v>2</v>
      </c>
      <c r="G50" s="46">
        <v>2</v>
      </c>
      <c r="H50" s="45">
        <v>2</v>
      </c>
      <c r="I50" s="119">
        <f>SUM(D50:H50)</f>
        <v>9</v>
      </c>
      <c r="J50" s="119">
        <v>2</v>
      </c>
    </row>
    <row r="51" spans="1:10" ht="14.25" customHeight="1" thickBot="1">
      <c r="A51" s="125"/>
      <c r="B51" s="127"/>
      <c r="C51" s="132"/>
      <c r="D51" s="38" t="s">
        <v>24</v>
      </c>
      <c r="E51" s="39" t="s">
        <v>18</v>
      </c>
      <c r="F51" s="38" t="s">
        <v>18</v>
      </c>
      <c r="G51" s="39" t="s">
        <v>21</v>
      </c>
      <c r="H51" s="38" t="s">
        <v>18</v>
      </c>
      <c r="I51" s="138"/>
      <c r="J51" s="138"/>
    </row>
    <row r="52" spans="1:10" ht="14.25" customHeight="1">
      <c r="A52" s="125">
        <v>2</v>
      </c>
      <c r="B52" s="127" t="s">
        <v>181</v>
      </c>
      <c r="C52" s="61">
        <v>2</v>
      </c>
      <c r="D52" s="134"/>
      <c r="E52" s="46">
        <v>2</v>
      </c>
      <c r="F52" s="45">
        <v>2</v>
      </c>
      <c r="G52" s="46">
        <v>2</v>
      </c>
      <c r="H52" s="45">
        <v>2</v>
      </c>
      <c r="I52" s="111">
        <f>SUM(C52,E52,F52,G52,H52)</f>
        <v>10</v>
      </c>
      <c r="J52" s="138">
        <v>1</v>
      </c>
    </row>
    <row r="53" spans="1:10" ht="14.25" customHeight="1" thickBot="1">
      <c r="A53" s="125"/>
      <c r="B53" s="127"/>
      <c r="C53" s="39" t="s">
        <v>23</v>
      </c>
      <c r="D53" s="135"/>
      <c r="E53" s="39" t="s">
        <v>23</v>
      </c>
      <c r="F53" s="38" t="s">
        <v>23</v>
      </c>
      <c r="G53" s="39" t="s">
        <v>21</v>
      </c>
      <c r="H53" s="38" t="s">
        <v>18</v>
      </c>
      <c r="I53" s="138"/>
      <c r="J53" s="138"/>
    </row>
    <row r="54" spans="1:10" ht="14.25" customHeight="1">
      <c r="A54" s="125">
        <v>3</v>
      </c>
      <c r="B54" s="127" t="s">
        <v>40</v>
      </c>
      <c r="C54" s="46">
        <v>1</v>
      </c>
      <c r="D54" s="47">
        <v>1</v>
      </c>
      <c r="E54" s="129"/>
      <c r="F54" s="45">
        <v>2</v>
      </c>
      <c r="G54" s="46">
        <v>2</v>
      </c>
      <c r="H54" s="45">
        <v>2</v>
      </c>
      <c r="I54" s="111">
        <f>SUM(C54,D54,F54,G54,H54)</f>
        <v>8</v>
      </c>
      <c r="J54" s="138">
        <v>3</v>
      </c>
    </row>
    <row r="55" spans="1:10" ht="14.25" customHeight="1" thickBot="1">
      <c r="A55" s="125"/>
      <c r="B55" s="127"/>
      <c r="C55" s="39" t="s">
        <v>20</v>
      </c>
      <c r="D55" s="40" t="s">
        <v>24</v>
      </c>
      <c r="E55" s="132"/>
      <c r="F55" s="38" t="s">
        <v>18</v>
      </c>
      <c r="G55" s="39" t="s">
        <v>21</v>
      </c>
      <c r="H55" s="38" t="s">
        <v>21</v>
      </c>
      <c r="I55" s="138"/>
      <c r="J55" s="138"/>
    </row>
    <row r="56" spans="1:10" ht="14.25" customHeight="1">
      <c r="A56" s="125">
        <v>4</v>
      </c>
      <c r="B56" s="127" t="s">
        <v>182</v>
      </c>
      <c r="C56" s="46">
        <v>1</v>
      </c>
      <c r="D56" s="47">
        <v>1</v>
      </c>
      <c r="E56" s="49">
        <v>1</v>
      </c>
      <c r="F56" s="112"/>
      <c r="G56" s="50">
        <v>2</v>
      </c>
      <c r="H56" s="51">
        <v>2</v>
      </c>
      <c r="I56" s="111">
        <f>SUM(C56,D56,E56,G56,H56)</f>
        <v>7</v>
      </c>
      <c r="J56" s="138">
        <v>4</v>
      </c>
    </row>
    <row r="57" spans="1:10" ht="14.25" customHeight="1" thickBot="1">
      <c r="A57" s="125"/>
      <c r="B57" s="127"/>
      <c r="C57" s="39" t="s">
        <v>20</v>
      </c>
      <c r="D57" s="40" t="s">
        <v>24</v>
      </c>
      <c r="E57" s="43" t="s">
        <v>20</v>
      </c>
      <c r="F57" s="113"/>
      <c r="G57" s="41" t="s">
        <v>21</v>
      </c>
      <c r="H57" s="42" t="s">
        <v>21</v>
      </c>
      <c r="I57" s="138"/>
      <c r="J57" s="138"/>
    </row>
    <row r="58" spans="1:10" ht="14.25" customHeight="1">
      <c r="A58" s="125">
        <v>5</v>
      </c>
      <c r="B58" s="127" t="s">
        <v>47</v>
      </c>
      <c r="C58" s="46">
        <v>1</v>
      </c>
      <c r="D58" s="45">
        <v>1</v>
      </c>
      <c r="E58" s="46">
        <v>1</v>
      </c>
      <c r="F58" s="47">
        <v>1</v>
      </c>
      <c r="G58" s="129"/>
      <c r="H58" s="45">
        <v>2</v>
      </c>
      <c r="I58" s="111">
        <f>SUM(C58:F58,H58)</f>
        <v>6</v>
      </c>
      <c r="J58" s="138">
        <v>5</v>
      </c>
    </row>
    <row r="59" spans="1:10" ht="14.25" customHeight="1" thickBot="1">
      <c r="A59" s="125"/>
      <c r="B59" s="127"/>
      <c r="C59" s="39" t="s">
        <v>22</v>
      </c>
      <c r="D59" s="38" t="s">
        <v>22</v>
      </c>
      <c r="E59" s="39" t="s">
        <v>22</v>
      </c>
      <c r="F59" s="38" t="s">
        <v>22</v>
      </c>
      <c r="G59" s="132"/>
      <c r="H59" s="38" t="s">
        <v>18</v>
      </c>
      <c r="I59" s="138"/>
      <c r="J59" s="138"/>
    </row>
    <row r="60" spans="1:10" ht="14.25" customHeight="1">
      <c r="A60" s="125">
        <v>6</v>
      </c>
      <c r="B60" s="127" t="s">
        <v>45</v>
      </c>
      <c r="C60" s="46">
        <v>1</v>
      </c>
      <c r="D60" s="45">
        <v>1</v>
      </c>
      <c r="E60" s="46">
        <v>1</v>
      </c>
      <c r="F60" s="45">
        <v>1</v>
      </c>
      <c r="G60" s="46">
        <v>1</v>
      </c>
      <c r="H60" s="141"/>
      <c r="I60" s="111">
        <f>SUM(C60:G60)</f>
        <v>5</v>
      </c>
      <c r="J60" s="138">
        <v>6</v>
      </c>
    </row>
    <row r="61" spans="1:10" ht="14.25" customHeight="1" thickBot="1">
      <c r="A61" s="139"/>
      <c r="B61" s="140"/>
      <c r="C61" s="39" t="s">
        <v>20</v>
      </c>
      <c r="D61" s="38" t="s">
        <v>20</v>
      </c>
      <c r="E61" s="39" t="s">
        <v>22</v>
      </c>
      <c r="F61" s="38" t="s">
        <v>22</v>
      </c>
      <c r="G61" s="39" t="s">
        <v>20</v>
      </c>
      <c r="H61" s="142"/>
      <c r="I61" s="118"/>
      <c r="J61" s="118"/>
    </row>
    <row r="62" spans="1:10" ht="14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4.25" customHeight="1" thickBot="1">
      <c r="A63" s="122" t="s">
        <v>8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1" ht="14.25" customHeight="1" thickBot="1">
      <c r="A64" s="33" t="s">
        <v>0</v>
      </c>
      <c r="B64" s="34" t="s">
        <v>1</v>
      </c>
      <c r="C64" s="35">
        <v>1</v>
      </c>
      <c r="D64" s="20">
        <v>2</v>
      </c>
      <c r="E64" s="35">
        <v>3</v>
      </c>
      <c r="F64" s="20">
        <v>4</v>
      </c>
      <c r="G64" s="35">
        <v>5</v>
      </c>
      <c r="H64" s="20">
        <v>6</v>
      </c>
      <c r="I64" s="35">
        <v>7</v>
      </c>
      <c r="J64" s="20" t="s">
        <v>2</v>
      </c>
      <c r="K64" s="56" t="s">
        <v>3</v>
      </c>
    </row>
    <row r="65" spans="1:11" ht="14.25" customHeight="1" thickBot="1">
      <c r="A65" s="136">
        <v>1</v>
      </c>
      <c r="B65" s="137" t="s">
        <v>30</v>
      </c>
      <c r="C65" s="129"/>
      <c r="D65" s="45">
        <v>2</v>
      </c>
      <c r="E65" s="46">
        <v>2</v>
      </c>
      <c r="F65" s="45">
        <v>2</v>
      </c>
      <c r="G65" s="46">
        <v>2</v>
      </c>
      <c r="H65" s="45">
        <v>2</v>
      </c>
      <c r="I65" s="63">
        <v>2</v>
      </c>
      <c r="J65" s="133">
        <f>SUM(D65:I65)</f>
        <v>12</v>
      </c>
      <c r="K65" s="120">
        <v>1</v>
      </c>
    </row>
    <row r="66" spans="1:11" ht="14.25" customHeight="1" thickBot="1">
      <c r="A66" s="125"/>
      <c r="B66" s="127"/>
      <c r="C66" s="132"/>
      <c r="D66" s="38" t="s">
        <v>21</v>
      </c>
      <c r="E66" s="39" t="s">
        <v>23</v>
      </c>
      <c r="F66" s="38" t="s">
        <v>18</v>
      </c>
      <c r="G66" s="39" t="s">
        <v>21</v>
      </c>
      <c r="H66" s="38" t="s">
        <v>18</v>
      </c>
      <c r="I66" s="39" t="s">
        <v>18</v>
      </c>
      <c r="J66" s="124"/>
      <c r="K66" s="119"/>
    </row>
    <row r="67" spans="1:11" ht="14.25" customHeight="1" thickBot="1">
      <c r="A67" s="125">
        <v>2</v>
      </c>
      <c r="B67" s="127" t="s">
        <v>183</v>
      </c>
      <c r="C67" s="61">
        <v>1</v>
      </c>
      <c r="D67" s="134"/>
      <c r="E67" s="46">
        <v>2</v>
      </c>
      <c r="F67" s="45">
        <v>2</v>
      </c>
      <c r="G67" s="46">
        <v>2</v>
      </c>
      <c r="H67" s="45">
        <v>2</v>
      </c>
      <c r="I67" s="62">
        <v>2</v>
      </c>
      <c r="J67" s="123">
        <f>SUM(E67:I67,C67)</f>
        <v>11</v>
      </c>
      <c r="K67" s="118">
        <v>2</v>
      </c>
    </row>
    <row r="68" spans="1:11" ht="14.25" customHeight="1" thickBot="1">
      <c r="A68" s="125"/>
      <c r="B68" s="127"/>
      <c r="C68" s="39" t="s">
        <v>22</v>
      </c>
      <c r="D68" s="135"/>
      <c r="E68" s="39" t="s">
        <v>18</v>
      </c>
      <c r="F68" s="38" t="s">
        <v>18</v>
      </c>
      <c r="G68" s="39" t="s">
        <v>18</v>
      </c>
      <c r="H68" s="38" t="s">
        <v>18</v>
      </c>
      <c r="I68" s="39" t="s">
        <v>18</v>
      </c>
      <c r="J68" s="124"/>
      <c r="K68" s="119"/>
    </row>
    <row r="69" spans="1:11" ht="14.25" customHeight="1" thickBot="1">
      <c r="A69" s="125">
        <v>3</v>
      </c>
      <c r="B69" s="127" t="s">
        <v>41</v>
      </c>
      <c r="C69" s="46">
        <v>1</v>
      </c>
      <c r="D69" s="47">
        <v>1</v>
      </c>
      <c r="E69" s="129"/>
      <c r="F69" s="45">
        <v>2</v>
      </c>
      <c r="G69" s="46">
        <v>2</v>
      </c>
      <c r="H69" s="45">
        <v>2</v>
      </c>
      <c r="I69" s="62">
        <v>2</v>
      </c>
      <c r="J69" s="123">
        <f>SUM(F69:I69,C69,D69)</f>
        <v>10</v>
      </c>
      <c r="K69" s="118">
        <v>3</v>
      </c>
    </row>
    <row r="70" spans="1:11" ht="14.25" customHeight="1" thickBot="1">
      <c r="A70" s="125"/>
      <c r="B70" s="127"/>
      <c r="C70" s="39" t="s">
        <v>24</v>
      </c>
      <c r="D70" s="40" t="s">
        <v>20</v>
      </c>
      <c r="E70" s="132"/>
      <c r="F70" s="38" t="s">
        <v>18</v>
      </c>
      <c r="G70" s="39" t="s">
        <v>18</v>
      </c>
      <c r="H70" s="38" t="s">
        <v>18</v>
      </c>
      <c r="I70" s="39" t="s">
        <v>18</v>
      </c>
      <c r="J70" s="124"/>
      <c r="K70" s="119"/>
    </row>
    <row r="71" spans="1:11" ht="14.25" customHeight="1" thickBot="1">
      <c r="A71" s="125">
        <v>4</v>
      </c>
      <c r="B71" s="127" t="s">
        <v>44</v>
      </c>
      <c r="C71" s="50">
        <v>1</v>
      </c>
      <c r="D71" s="61">
        <v>1</v>
      </c>
      <c r="E71" s="61">
        <v>1</v>
      </c>
      <c r="F71" s="129"/>
      <c r="G71" s="46">
        <v>1</v>
      </c>
      <c r="H71" s="46">
        <v>1</v>
      </c>
      <c r="I71" s="50">
        <v>1</v>
      </c>
      <c r="J71" s="123">
        <f>SUM(C71:E71,G71,H71,I71)</f>
        <v>6</v>
      </c>
      <c r="K71" s="118">
        <v>7</v>
      </c>
    </row>
    <row r="72" spans="1:11" ht="14.25" customHeight="1" thickBot="1">
      <c r="A72" s="125"/>
      <c r="B72" s="127"/>
      <c r="C72" s="41" t="s">
        <v>20</v>
      </c>
      <c r="D72" s="55" t="s">
        <v>20</v>
      </c>
      <c r="E72" s="55" t="s">
        <v>20</v>
      </c>
      <c r="F72" s="130"/>
      <c r="G72" s="41" t="s">
        <v>22</v>
      </c>
      <c r="H72" s="41" t="s">
        <v>22</v>
      </c>
      <c r="I72" s="39" t="s">
        <v>22</v>
      </c>
      <c r="J72" s="124"/>
      <c r="K72" s="119"/>
    </row>
    <row r="73" spans="1:11" ht="14.25" customHeight="1" thickBot="1">
      <c r="A73" s="125">
        <v>5</v>
      </c>
      <c r="B73" s="127" t="s">
        <v>184</v>
      </c>
      <c r="C73" s="46">
        <v>1</v>
      </c>
      <c r="D73" s="61">
        <v>1</v>
      </c>
      <c r="E73" s="61">
        <v>1</v>
      </c>
      <c r="F73" s="61">
        <v>2</v>
      </c>
      <c r="G73" s="129"/>
      <c r="H73" s="46">
        <v>2</v>
      </c>
      <c r="I73" s="62">
        <v>2</v>
      </c>
      <c r="J73" s="123">
        <f>SUM(C73:F73,H73,I73)</f>
        <v>9</v>
      </c>
      <c r="K73" s="118">
        <v>4</v>
      </c>
    </row>
    <row r="74" spans="1:11" ht="13.5" customHeight="1" thickBot="1">
      <c r="A74" s="125"/>
      <c r="B74" s="127"/>
      <c r="C74" s="39" t="s">
        <v>22</v>
      </c>
      <c r="D74" s="55" t="s">
        <v>20</v>
      </c>
      <c r="E74" s="55" t="s">
        <v>20</v>
      </c>
      <c r="F74" s="39" t="s">
        <v>21</v>
      </c>
      <c r="G74" s="132"/>
      <c r="H74" s="39" t="s">
        <v>18</v>
      </c>
      <c r="I74" s="39" t="s">
        <v>18</v>
      </c>
      <c r="J74" s="124"/>
      <c r="K74" s="119"/>
    </row>
    <row r="75" spans="1:11" ht="13.5" customHeight="1" thickBot="1">
      <c r="A75" s="125">
        <v>6</v>
      </c>
      <c r="B75" s="127" t="s">
        <v>48</v>
      </c>
      <c r="C75" s="46">
        <v>1</v>
      </c>
      <c r="D75" s="61">
        <v>1</v>
      </c>
      <c r="E75" s="61">
        <v>1</v>
      </c>
      <c r="F75" s="46">
        <v>2</v>
      </c>
      <c r="G75" s="46">
        <v>1</v>
      </c>
      <c r="H75" s="129"/>
      <c r="I75" s="62">
        <v>1</v>
      </c>
      <c r="J75" s="123">
        <f>SUM(C75:G75,I75)</f>
        <v>7</v>
      </c>
      <c r="K75" s="120">
        <v>6</v>
      </c>
    </row>
    <row r="76" spans="1:11" ht="16.5" thickBot="1">
      <c r="A76" s="126"/>
      <c r="B76" s="128"/>
      <c r="C76" s="41" t="s">
        <v>20</v>
      </c>
      <c r="D76" s="55" t="s">
        <v>20</v>
      </c>
      <c r="E76" s="55" t="s">
        <v>20</v>
      </c>
      <c r="F76" s="41" t="s">
        <v>21</v>
      </c>
      <c r="G76" s="41" t="s">
        <v>20</v>
      </c>
      <c r="H76" s="130"/>
      <c r="I76" s="39" t="s">
        <v>20</v>
      </c>
      <c r="J76" s="131"/>
      <c r="K76" s="119"/>
    </row>
    <row r="77" spans="1:11" ht="14.25" customHeight="1" thickBot="1">
      <c r="A77" s="125">
        <v>7</v>
      </c>
      <c r="B77" s="110" t="s">
        <v>186</v>
      </c>
      <c r="C77" s="46">
        <v>1</v>
      </c>
      <c r="D77" s="61">
        <v>1</v>
      </c>
      <c r="E77" s="61">
        <v>1</v>
      </c>
      <c r="F77" s="46">
        <v>2</v>
      </c>
      <c r="G77" s="46">
        <v>1</v>
      </c>
      <c r="H77" s="61">
        <v>2</v>
      </c>
      <c r="I77" s="54"/>
      <c r="J77" s="144">
        <f>SUM(C77:H77)</f>
        <v>8</v>
      </c>
      <c r="K77" s="120">
        <v>5</v>
      </c>
    </row>
    <row r="78" spans="1:11" ht="14.25" customHeight="1" thickBot="1">
      <c r="A78" s="139"/>
      <c r="B78" s="143"/>
      <c r="C78" s="39" t="s">
        <v>20</v>
      </c>
      <c r="D78" s="55" t="s">
        <v>20</v>
      </c>
      <c r="E78" s="55" t="s">
        <v>20</v>
      </c>
      <c r="F78" s="39" t="s">
        <v>21</v>
      </c>
      <c r="G78" s="39" t="s">
        <v>20</v>
      </c>
      <c r="H78" s="55" t="s">
        <v>18</v>
      </c>
      <c r="I78" s="57"/>
      <c r="J78" s="120"/>
      <c r="K78" s="121"/>
    </row>
    <row r="81" spans="3:7" ht="15.75">
      <c r="C81" s="22" t="s">
        <v>166</v>
      </c>
      <c r="G81" s="23" t="s">
        <v>165</v>
      </c>
    </row>
    <row r="84" spans="3:7" ht="15.75">
      <c r="C84" s="22" t="s">
        <v>167</v>
      </c>
      <c r="G84" s="23" t="s">
        <v>168</v>
      </c>
    </row>
    <row r="97" ht="12.75" customHeight="1"/>
    <row r="98" ht="13.5" customHeight="1"/>
    <row r="99" ht="12.75" customHeight="1"/>
    <row r="100" ht="13.5" customHeight="1"/>
    <row r="101" ht="12.75" customHeight="1"/>
    <row r="102" ht="13.5" customHeight="1"/>
    <row r="103" ht="12.75" customHeight="1"/>
    <row r="104" ht="13.5" customHeight="1"/>
    <row r="105" ht="12.75" customHeight="1"/>
    <row r="106" ht="13.5" customHeight="1"/>
    <row r="107" ht="12.75" customHeight="1"/>
    <row r="108" ht="13.5" customHeight="1"/>
  </sheetData>
  <sheetProtection/>
  <mergeCells count="134">
    <mergeCell ref="A77:A78"/>
    <mergeCell ref="B77:B78"/>
    <mergeCell ref="J77:J78"/>
    <mergeCell ref="A46:K46"/>
    <mergeCell ref="I50:I51"/>
    <mergeCell ref="J50:J51"/>
    <mergeCell ref="A52:A53"/>
    <mergeCell ref="B52:B53"/>
    <mergeCell ref="D52:D53"/>
    <mergeCell ref="I52:I53"/>
    <mergeCell ref="A2:K2"/>
    <mergeCell ref="A3:K3"/>
    <mergeCell ref="A44:K44"/>
    <mergeCell ref="A45:K45"/>
    <mergeCell ref="A7:A8"/>
    <mergeCell ref="B7:B8"/>
    <mergeCell ref="C7:C8"/>
    <mergeCell ref="I7:I8"/>
    <mergeCell ref="J7:J8"/>
    <mergeCell ref="I9:I10"/>
    <mergeCell ref="A1:K1"/>
    <mergeCell ref="J9:J10"/>
    <mergeCell ref="A11:A12"/>
    <mergeCell ref="B11:B12"/>
    <mergeCell ref="E11:E12"/>
    <mergeCell ref="I11:I12"/>
    <mergeCell ref="J11:J12"/>
    <mergeCell ref="A9:A10"/>
    <mergeCell ref="B9:B10"/>
    <mergeCell ref="D9:D10"/>
    <mergeCell ref="I15:I16"/>
    <mergeCell ref="J15:J16"/>
    <mergeCell ref="A13:A14"/>
    <mergeCell ref="B13:B14"/>
    <mergeCell ref="F13:F14"/>
    <mergeCell ref="I13:I14"/>
    <mergeCell ref="J17:J18"/>
    <mergeCell ref="A5:J5"/>
    <mergeCell ref="A17:A18"/>
    <mergeCell ref="B17:B18"/>
    <mergeCell ref="H17:H18"/>
    <mergeCell ref="I17:I18"/>
    <mergeCell ref="J13:J14"/>
    <mergeCell ref="A15:A16"/>
    <mergeCell ref="B15:B16"/>
    <mergeCell ref="G15:G16"/>
    <mergeCell ref="J22:J23"/>
    <mergeCell ref="A24:A25"/>
    <mergeCell ref="B24:B25"/>
    <mergeCell ref="D24:D25"/>
    <mergeCell ref="I24:I25"/>
    <mergeCell ref="J24:J25"/>
    <mergeCell ref="A22:A23"/>
    <mergeCell ref="B22:B23"/>
    <mergeCell ref="C22:C23"/>
    <mergeCell ref="I22:I23"/>
    <mergeCell ref="J26:J27"/>
    <mergeCell ref="A28:A29"/>
    <mergeCell ref="B28:B29"/>
    <mergeCell ref="F28:F29"/>
    <mergeCell ref="I28:I29"/>
    <mergeCell ref="J28:J29"/>
    <mergeCell ref="A26:A27"/>
    <mergeCell ref="B26:B27"/>
    <mergeCell ref="E26:E27"/>
    <mergeCell ref="I26:I27"/>
    <mergeCell ref="H32:H33"/>
    <mergeCell ref="I32:I33"/>
    <mergeCell ref="J32:J33"/>
    <mergeCell ref="A30:A31"/>
    <mergeCell ref="G30:G31"/>
    <mergeCell ref="B30:B31"/>
    <mergeCell ref="I30:I31"/>
    <mergeCell ref="J30:J31"/>
    <mergeCell ref="A32:A33"/>
    <mergeCell ref="B32:B33"/>
    <mergeCell ref="J52:J53"/>
    <mergeCell ref="A50:A51"/>
    <mergeCell ref="B50:B51"/>
    <mergeCell ref="C50:C51"/>
    <mergeCell ref="J54:J55"/>
    <mergeCell ref="A56:A57"/>
    <mergeCell ref="B56:B57"/>
    <mergeCell ref="F56:F57"/>
    <mergeCell ref="I56:I57"/>
    <mergeCell ref="J56:J57"/>
    <mergeCell ref="A54:A55"/>
    <mergeCell ref="B54:B55"/>
    <mergeCell ref="E54:E55"/>
    <mergeCell ref="I54:I55"/>
    <mergeCell ref="J58:J59"/>
    <mergeCell ref="A60:A61"/>
    <mergeCell ref="B60:B61"/>
    <mergeCell ref="H60:H61"/>
    <mergeCell ref="I60:I61"/>
    <mergeCell ref="J60:J61"/>
    <mergeCell ref="A58:A59"/>
    <mergeCell ref="B58:B59"/>
    <mergeCell ref="G58:G59"/>
    <mergeCell ref="I58:I59"/>
    <mergeCell ref="J65:J66"/>
    <mergeCell ref="A67:A68"/>
    <mergeCell ref="B67:B68"/>
    <mergeCell ref="D67:D68"/>
    <mergeCell ref="J67:J68"/>
    <mergeCell ref="A65:A66"/>
    <mergeCell ref="B65:B66"/>
    <mergeCell ref="C65:C66"/>
    <mergeCell ref="J69:J70"/>
    <mergeCell ref="A71:A72"/>
    <mergeCell ref="B71:B72"/>
    <mergeCell ref="F71:F72"/>
    <mergeCell ref="J71:J72"/>
    <mergeCell ref="A69:A70"/>
    <mergeCell ref="B69:B70"/>
    <mergeCell ref="E69:E70"/>
    <mergeCell ref="J73:J74"/>
    <mergeCell ref="A75:A76"/>
    <mergeCell ref="B75:B76"/>
    <mergeCell ref="H75:H76"/>
    <mergeCell ref="J75:J76"/>
    <mergeCell ref="A73:A74"/>
    <mergeCell ref="B73:B74"/>
    <mergeCell ref="G73:G74"/>
    <mergeCell ref="K73:K74"/>
    <mergeCell ref="K75:K76"/>
    <mergeCell ref="K77:K78"/>
    <mergeCell ref="A20:J20"/>
    <mergeCell ref="A48:J48"/>
    <mergeCell ref="A63:J63"/>
    <mergeCell ref="K65:K66"/>
    <mergeCell ref="K67:K68"/>
    <mergeCell ref="K69:K70"/>
    <mergeCell ref="K71:K72"/>
  </mergeCells>
  <printOptions/>
  <pageMargins left="0.34" right="0.2" top="0.51" bottom="0.37" header="0.5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zoomScaleSheetLayoutView="70" workbookViewId="0" topLeftCell="A7">
      <selection activeCell="M89" sqref="M89"/>
    </sheetView>
  </sheetViews>
  <sheetFormatPr defaultColWidth="9.00390625" defaultRowHeight="12.75"/>
  <cols>
    <col min="1" max="1" width="4.00390625" style="10" customWidth="1"/>
    <col min="2" max="2" width="20.125" style="10" customWidth="1"/>
    <col min="3" max="8" width="9.00390625" style="10" customWidth="1"/>
    <col min="9" max="9" width="5.875" style="10" customWidth="1"/>
    <col min="10" max="10" width="5.75390625" style="10" customWidth="1"/>
    <col min="11" max="16384" width="9.125" style="10" customWidth="1"/>
  </cols>
  <sheetData>
    <row r="1" spans="1:10" ht="66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7.75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4" customHeight="1">
      <c r="A3" s="109" t="s">
        <v>195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9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4.25" customHeight="1" thickBot="1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44"/>
    </row>
    <row r="6" spans="1:10" ht="14.25" customHeight="1" thickBot="1">
      <c r="A6" s="28" t="s">
        <v>0</v>
      </c>
      <c r="B6" s="29" t="s">
        <v>1</v>
      </c>
      <c r="C6" s="30">
        <v>1</v>
      </c>
      <c r="D6" s="31">
        <v>2</v>
      </c>
      <c r="E6" s="84">
        <v>3</v>
      </c>
      <c r="F6" s="30">
        <v>4</v>
      </c>
      <c r="G6" s="32">
        <v>5</v>
      </c>
      <c r="H6" s="30" t="s">
        <v>2</v>
      </c>
      <c r="I6" s="32" t="s">
        <v>3</v>
      </c>
      <c r="J6" s="44"/>
    </row>
    <row r="7" spans="1:10" ht="14.25" customHeight="1">
      <c r="A7" s="136">
        <v>1</v>
      </c>
      <c r="B7" s="137" t="s">
        <v>49</v>
      </c>
      <c r="C7" s="129"/>
      <c r="D7" s="46">
        <v>2</v>
      </c>
      <c r="E7" s="46">
        <v>2</v>
      </c>
      <c r="F7" s="46">
        <v>2</v>
      </c>
      <c r="G7" s="46">
        <v>2</v>
      </c>
      <c r="H7" s="156">
        <f>SUM(D7:G7)</f>
        <v>8</v>
      </c>
      <c r="I7" s="119">
        <v>1</v>
      </c>
      <c r="J7" s="44"/>
    </row>
    <row r="8" spans="1:10" ht="14.25" customHeight="1" thickBot="1">
      <c r="A8" s="125"/>
      <c r="B8" s="127"/>
      <c r="C8" s="132"/>
      <c r="D8" s="39" t="s">
        <v>18</v>
      </c>
      <c r="E8" s="39" t="s">
        <v>18</v>
      </c>
      <c r="F8" s="39" t="s">
        <v>18</v>
      </c>
      <c r="G8" s="39" t="s">
        <v>18</v>
      </c>
      <c r="H8" s="138"/>
      <c r="I8" s="138"/>
      <c r="J8" s="44"/>
    </row>
    <row r="9" spans="1:10" ht="14.25" customHeight="1">
      <c r="A9" s="125">
        <v>2</v>
      </c>
      <c r="B9" s="127" t="s">
        <v>196</v>
      </c>
      <c r="C9" s="61">
        <v>1</v>
      </c>
      <c r="D9" s="129"/>
      <c r="E9" s="46">
        <v>2</v>
      </c>
      <c r="F9" s="46">
        <v>2</v>
      </c>
      <c r="G9" s="46">
        <v>2</v>
      </c>
      <c r="H9" s="152">
        <f>SUM(E9:G9,C9)</f>
        <v>7</v>
      </c>
      <c r="I9" s="138">
        <v>2</v>
      </c>
      <c r="J9" s="44"/>
    </row>
    <row r="10" spans="1:10" ht="14.25" customHeight="1" thickBot="1">
      <c r="A10" s="125"/>
      <c r="B10" s="127"/>
      <c r="C10" s="39" t="s">
        <v>20</v>
      </c>
      <c r="D10" s="132"/>
      <c r="E10" s="39" t="s">
        <v>18</v>
      </c>
      <c r="F10" s="39" t="s">
        <v>18</v>
      </c>
      <c r="G10" s="39" t="s">
        <v>21</v>
      </c>
      <c r="H10" s="138"/>
      <c r="I10" s="138"/>
      <c r="J10" s="44"/>
    </row>
    <row r="11" spans="1:10" ht="14.25" customHeight="1">
      <c r="A11" s="125">
        <v>3</v>
      </c>
      <c r="B11" s="127" t="s">
        <v>197</v>
      </c>
      <c r="C11" s="61">
        <v>1</v>
      </c>
      <c r="D11" s="61">
        <v>1</v>
      </c>
      <c r="E11" s="129"/>
      <c r="F11" s="46">
        <v>1</v>
      </c>
      <c r="G11" s="46">
        <v>2</v>
      </c>
      <c r="H11" s="152">
        <f>SUM(F11:G11,D11,C11)</f>
        <v>5</v>
      </c>
      <c r="I11" s="138">
        <v>3</v>
      </c>
      <c r="J11" s="44"/>
    </row>
    <row r="12" spans="1:10" ht="14.25" customHeight="1" thickBot="1">
      <c r="A12" s="125"/>
      <c r="B12" s="127"/>
      <c r="C12" s="39" t="s">
        <v>20</v>
      </c>
      <c r="D12" s="39" t="s">
        <v>20</v>
      </c>
      <c r="E12" s="132"/>
      <c r="F12" s="39" t="s">
        <v>24</v>
      </c>
      <c r="G12" s="39" t="s">
        <v>21</v>
      </c>
      <c r="H12" s="138"/>
      <c r="I12" s="138"/>
      <c r="J12" s="44"/>
    </row>
    <row r="13" spans="1:10" ht="14.25" customHeight="1">
      <c r="A13" s="125">
        <v>4</v>
      </c>
      <c r="B13" s="127" t="s">
        <v>71</v>
      </c>
      <c r="C13" s="61">
        <v>1</v>
      </c>
      <c r="D13" s="61">
        <v>1</v>
      </c>
      <c r="E13" s="49">
        <v>2</v>
      </c>
      <c r="F13" s="153"/>
      <c r="G13" s="50">
        <v>1</v>
      </c>
      <c r="H13" s="152">
        <f>SUM(C13:E13,G13)</f>
        <v>5</v>
      </c>
      <c r="I13" s="138">
        <v>5</v>
      </c>
      <c r="J13" s="44"/>
    </row>
    <row r="14" spans="1:10" ht="14.25" customHeight="1" thickBot="1">
      <c r="A14" s="125"/>
      <c r="B14" s="127"/>
      <c r="C14" s="39" t="s">
        <v>20</v>
      </c>
      <c r="D14" s="39" t="s">
        <v>20</v>
      </c>
      <c r="E14" s="43" t="s">
        <v>23</v>
      </c>
      <c r="F14" s="130"/>
      <c r="G14" s="41" t="s">
        <v>22</v>
      </c>
      <c r="H14" s="138"/>
      <c r="I14" s="138"/>
      <c r="J14" s="44"/>
    </row>
    <row r="15" spans="1:10" ht="14.25" customHeight="1">
      <c r="A15" s="125">
        <v>5</v>
      </c>
      <c r="B15" s="114" t="s">
        <v>191</v>
      </c>
      <c r="C15" s="61">
        <v>1</v>
      </c>
      <c r="D15" s="98">
        <v>1</v>
      </c>
      <c r="E15" s="98">
        <v>1</v>
      </c>
      <c r="F15" s="98">
        <v>2</v>
      </c>
      <c r="G15" s="129"/>
      <c r="H15" s="145">
        <f>SUM(C15:F15)</f>
        <v>5</v>
      </c>
      <c r="I15" s="138">
        <v>4</v>
      </c>
      <c r="J15" s="44"/>
    </row>
    <row r="16" spans="1:9" ht="14.25" customHeight="1" thickBot="1">
      <c r="A16" s="139"/>
      <c r="B16" s="146"/>
      <c r="C16" s="39" t="s">
        <v>20</v>
      </c>
      <c r="D16" s="89" t="s">
        <v>22</v>
      </c>
      <c r="E16" s="89" t="s">
        <v>22</v>
      </c>
      <c r="F16" s="89" t="s">
        <v>21</v>
      </c>
      <c r="G16" s="132"/>
      <c r="H16" s="118"/>
      <c r="I16" s="118"/>
    </row>
    <row r="17" ht="14.25" customHeight="1"/>
    <row r="18" spans="1:9" ht="14.25" customHeight="1" thickBot="1">
      <c r="A18" s="122" t="s">
        <v>6</v>
      </c>
      <c r="B18" s="122"/>
      <c r="C18" s="122"/>
      <c r="D18" s="122"/>
      <c r="E18" s="122"/>
      <c r="F18" s="122"/>
      <c r="G18" s="122"/>
      <c r="H18" s="122"/>
      <c r="I18" s="122"/>
    </row>
    <row r="19" spans="1:9" ht="14.25" customHeight="1" thickBot="1">
      <c r="A19" s="28" t="s">
        <v>0</v>
      </c>
      <c r="B19" s="29" t="s">
        <v>1</v>
      </c>
      <c r="C19" s="30">
        <v>1</v>
      </c>
      <c r="D19" s="31">
        <v>2</v>
      </c>
      <c r="E19" s="30">
        <v>3</v>
      </c>
      <c r="F19" s="31">
        <v>4</v>
      </c>
      <c r="G19" s="30">
        <v>5</v>
      </c>
      <c r="H19" s="30" t="s">
        <v>2</v>
      </c>
      <c r="I19" s="32" t="s">
        <v>3</v>
      </c>
    </row>
    <row r="20" spans="1:9" ht="14.25" customHeight="1">
      <c r="A20" s="147">
        <v>1</v>
      </c>
      <c r="B20" s="148" t="s">
        <v>198</v>
      </c>
      <c r="C20" s="159"/>
      <c r="D20" s="45">
        <v>2</v>
      </c>
      <c r="E20" s="46">
        <v>2</v>
      </c>
      <c r="F20" s="45">
        <v>2</v>
      </c>
      <c r="G20" s="46">
        <v>2</v>
      </c>
      <c r="H20" s="156">
        <f>SUM(D20:G20)</f>
        <v>8</v>
      </c>
      <c r="I20" s="151">
        <v>1</v>
      </c>
    </row>
    <row r="21" spans="1:9" ht="14.25" customHeight="1" thickBot="1">
      <c r="A21" s="136"/>
      <c r="B21" s="137"/>
      <c r="C21" s="160"/>
      <c r="D21" s="38" t="s">
        <v>18</v>
      </c>
      <c r="E21" s="39" t="s">
        <v>18</v>
      </c>
      <c r="F21" s="38" t="s">
        <v>18</v>
      </c>
      <c r="G21" s="39" t="s">
        <v>18</v>
      </c>
      <c r="H21" s="138"/>
      <c r="I21" s="150"/>
    </row>
    <row r="22" spans="1:9" ht="14.25" customHeight="1">
      <c r="A22" s="126">
        <v>2</v>
      </c>
      <c r="B22" s="128" t="s">
        <v>51</v>
      </c>
      <c r="C22" s="61">
        <v>1</v>
      </c>
      <c r="D22" s="159"/>
      <c r="E22" s="46">
        <v>1</v>
      </c>
      <c r="F22" s="45">
        <v>2</v>
      </c>
      <c r="G22" s="46">
        <v>2</v>
      </c>
      <c r="H22" s="152">
        <f>SUM(E22:G22,C22)</f>
        <v>6</v>
      </c>
      <c r="I22" s="149">
        <v>3</v>
      </c>
    </row>
    <row r="23" spans="1:9" ht="14.25" customHeight="1" thickBot="1">
      <c r="A23" s="136"/>
      <c r="B23" s="137"/>
      <c r="C23" s="39" t="s">
        <v>20</v>
      </c>
      <c r="D23" s="160"/>
      <c r="E23" s="39" t="s">
        <v>24</v>
      </c>
      <c r="F23" s="38" t="s">
        <v>18</v>
      </c>
      <c r="G23" s="39" t="s">
        <v>18</v>
      </c>
      <c r="H23" s="138"/>
      <c r="I23" s="150"/>
    </row>
    <row r="24" spans="1:9" ht="14.25" customHeight="1">
      <c r="A24" s="126">
        <v>3</v>
      </c>
      <c r="B24" s="128" t="s">
        <v>199</v>
      </c>
      <c r="C24" s="46">
        <v>1</v>
      </c>
      <c r="D24" s="47">
        <v>2</v>
      </c>
      <c r="E24" s="159"/>
      <c r="F24" s="45">
        <v>2</v>
      </c>
      <c r="G24" s="46">
        <v>2</v>
      </c>
      <c r="H24" s="152">
        <f>SUM(F24:G24,D24,C24)</f>
        <v>7</v>
      </c>
      <c r="I24" s="149">
        <v>2</v>
      </c>
    </row>
    <row r="25" spans="1:9" ht="14.25" customHeight="1" thickBot="1">
      <c r="A25" s="136"/>
      <c r="B25" s="137"/>
      <c r="C25" s="39" t="s">
        <v>20</v>
      </c>
      <c r="D25" s="40" t="s">
        <v>23</v>
      </c>
      <c r="E25" s="160"/>
      <c r="F25" s="38" t="s">
        <v>18</v>
      </c>
      <c r="G25" s="39" t="s">
        <v>21</v>
      </c>
      <c r="H25" s="138"/>
      <c r="I25" s="150"/>
    </row>
    <row r="26" spans="1:9" ht="14.25" customHeight="1">
      <c r="A26" s="126">
        <v>4</v>
      </c>
      <c r="B26" s="128" t="s">
        <v>200</v>
      </c>
      <c r="C26" s="50">
        <v>1</v>
      </c>
      <c r="D26" s="48">
        <v>1</v>
      </c>
      <c r="E26" s="49">
        <v>1</v>
      </c>
      <c r="F26" s="159"/>
      <c r="G26" s="50">
        <v>1</v>
      </c>
      <c r="H26" s="152">
        <f>SUM(C26:E26,G26)</f>
        <v>4</v>
      </c>
      <c r="I26" s="149">
        <v>5</v>
      </c>
    </row>
    <row r="27" spans="1:9" ht="14.25" customHeight="1" thickBot="1">
      <c r="A27" s="161"/>
      <c r="B27" s="162"/>
      <c r="C27" s="41" t="s">
        <v>20</v>
      </c>
      <c r="D27" s="42" t="s">
        <v>20</v>
      </c>
      <c r="E27" s="43" t="s">
        <v>20</v>
      </c>
      <c r="F27" s="160"/>
      <c r="G27" s="41" t="s">
        <v>20</v>
      </c>
      <c r="H27" s="138"/>
      <c r="I27" s="150"/>
    </row>
    <row r="28" spans="1:9" ht="14.25" customHeight="1">
      <c r="A28" s="147">
        <v>5</v>
      </c>
      <c r="B28" s="157" t="s">
        <v>201</v>
      </c>
      <c r="C28" s="98">
        <v>1</v>
      </c>
      <c r="D28" s="98">
        <v>1</v>
      </c>
      <c r="E28" s="98">
        <v>1</v>
      </c>
      <c r="F28" s="98">
        <v>2</v>
      </c>
      <c r="G28" s="141"/>
      <c r="H28" s="145">
        <f>SUM(C28:F28)</f>
        <v>5</v>
      </c>
      <c r="I28" s="138">
        <v>4</v>
      </c>
    </row>
    <row r="29" spans="1:9" ht="14.25" customHeight="1" thickBot="1">
      <c r="A29" s="161"/>
      <c r="B29" s="158"/>
      <c r="C29" s="89" t="s">
        <v>20</v>
      </c>
      <c r="D29" s="89" t="s">
        <v>20</v>
      </c>
      <c r="E29" s="89" t="s">
        <v>22</v>
      </c>
      <c r="F29" s="89" t="s">
        <v>18</v>
      </c>
      <c r="G29" s="142"/>
      <c r="H29" s="118"/>
      <c r="I29" s="118"/>
    </row>
    <row r="30" spans="1:9" ht="14.25" customHeight="1">
      <c r="A30" s="20"/>
      <c r="B30" s="20"/>
      <c r="C30" s="53"/>
      <c r="D30" s="53"/>
      <c r="E30" s="53"/>
      <c r="F30" s="53"/>
      <c r="G30" s="53"/>
      <c r="H30" s="20"/>
      <c r="I30" s="20"/>
    </row>
    <row r="31" spans="1:9" ht="14.25" customHeight="1" thickBot="1">
      <c r="A31" s="122" t="s">
        <v>7</v>
      </c>
      <c r="B31" s="122"/>
      <c r="C31" s="122"/>
      <c r="D31" s="122"/>
      <c r="E31" s="122"/>
      <c r="F31" s="122"/>
      <c r="G31" s="122"/>
      <c r="H31" s="122"/>
      <c r="I31" s="122"/>
    </row>
    <row r="32" spans="1:9" ht="14.25" customHeight="1" thickBot="1">
      <c r="A32" s="28" t="s">
        <v>0</v>
      </c>
      <c r="B32" s="29" t="s">
        <v>1</v>
      </c>
      <c r="C32" s="30">
        <v>1</v>
      </c>
      <c r="D32" s="31">
        <v>2</v>
      </c>
      <c r="E32" s="30">
        <v>3</v>
      </c>
      <c r="F32" s="31">
        <v>4</v>
      </c>
      <c r="G32" s="30">
        <v>5</v>
      </c>
      <c r="H32" s="30" t="s">
        <v>2</v>
      </c>
      <c r="I32" s="32" t="s">
        <v>3</v>
      </c>
    </row>
    <row r="33" spans="1:9" ht="14.25" customHeight="1">
      <c r="A33" s="136">
        <v>1</v>
      </c>
      <c r="B33" s="137" t="s">
        <v>202</v>
      </c>
      <c r="C33" s="129"/>
      <c r="D33" s="45">
        <v>1</v>
      </c>
      <c r="E33" s="46">
        <v>2</v>
      </c>
      <c r="F33" s="45">
        <v>2</v>
      </c>
      <c r="G33" s="46">
        <v>2</v>
      </c>
      <c r="H33" s="156">
        <f>SUM(D33:G33)</f>
        <v>7</v>
      </c>
      <c r="I33" s="119">
        <v>2</v>
      </c>
    </row>
    <row r="34" spans="1:9" ht="14.25" customHeight="1" thickBot="1">
      <c r="A34" s="125"/>
      <c r="B34" s="127"/>
      <c r="C34" s="132"/>
      <c r="D34" s="38" t="s">
        <v>24</v>
      </c>
      <c r="E34" s="39" t="s">
        <v>21</v>
      </c>
      <c r="F34" s="38" t="s">
        <v>18</v>
      </c>
      <c r="G34" s="39" t="s">
        <v>18</v>
      </c>
      <c r="H34" s="138"/>
      <c r="I34" s="138"/>
    </row>
    <row r="35" spans="1:9" ht="14.25" customHeight="1">
      <c r="A35" s="125">
        <v>2</v>
      </c>
      <c r="B35" s="127" t="s">
        <v>203</v>
      </c>
      <c r="C35" s="61">
        <v>2</v>
      </c>
      <c r="D35" s="134"/>
      <c r="E35" s="46">
        <v>2</v>
      </c>
      <c r="F35" s="45">
        <v>2</v>
      </c>
      <c r="G35" s="46">
        <v>2</v>
      </c>
      <c r="H35" s="152">
        <f>SUM(E35:G35,C35)</f>
        <v>8</v>
      </c>
      <c r="I35" s="138">
        <v>1</v>
      </c>
    </row>
    <row r="36" spans="1:9" ht="14.25" customHeight="1" thickBot="1">
      <c r="A36" s="125"/>
      <c r="B36" s="127"/>
      <c r="C36" s="39" t="s">
        <v>23</v>
      </c>
      <c r="D36" s="135"/>
      <c r="E36" s="39" t="s">
        <v>18</v>
      </c>
      <c r="F36" s="38" t="s">
        <v>18</v>
      </c>
      <c r="G36" s="39" t="s">
        <v>18</v>
      </c>
      <c r="H36" s="138"/>
      <c r="I36" s="138"/>
    </row>
    <row r="37" spans="1:9" ht="14.25" customHeight="1">
      <c r="A37" s="125">
        <v>3</v>
      </c>
      <c r="B37" s="127" t="s">
        <v>204</v>
      </c>
      <c r="C37" s="46">
        <v>1</v>
      </c>
      <c r="D37" s="47">
        <v>1</v>
      </c>
      <c r="E37" s="129"/>
      <c r="F37" s="45">
        <v>2</v>
      </c>
      <c r="G37" s="46">
        <v>2</v>
      </c>
      <c r="H37" s="152">
        <f>SUM(F37:G37,D37,C37)</f>
        <v>6</v>
      </c>
      <c r="I37" s="138">
        <v>3</v>
      </c>
    </row>
    <row r="38" spans="1:9" ht="14.25" customHeight="1" thickBot="1">
      <c r="A38" s="125"/>
      <c r="B38" s="127"/>
      <c r="C38" s="39" t="s">
        <v>22</v>
      </c>
      <c r="D38" s="40" t="s">
        <v>20</v>
      </c>
      <c r="E38" s="132"/>
      <c r="F38" s="38" t="s">
        <v>18</v>
      </c>
      <c r="G38" s="39" t="s">
        <v>18</v>
      </c>
      <c r="H38" s="138"/>
      <c r="I38" s="138"/>
    </row>
    <row r="39" spans="1:9" ht="14.25" customHeight="1">
      <c r="A39" s="125">
        <v>4</v>
      </c>
      <c r="B39" s="127" t="s">
        <v>69</v>
      </c>
      <c r="C39" s="50">
        <v>1</v>
      </c>
      <c r="D39" s="48">
        <v>1</v>
      </c>
      <c r="E39" s="49">
        <v>1</v>
      </c>
      <c r="F39" s="112"/>
      <c r="G39" s="50">
        <v>2</v>
      </c>
      <c r="H39" s="152">
        <f>SUM(C39:E39,G39)</f>
        <v>5</v>
      </c>
      <c r="I39" s="138">
        <v>4</v>
      </c>
    </row>
    <row r="40" spans="1:9" ht="14.25" customHeight="1" thickBot="1">
      <c r="A40" s="125"/>
      <c r="B40" s="127"/>
      <c r="C40" s="41" t="s">
        <v>20</v>
      </c>
      <c r="D40" s="42" t="s">
        <v>20</v>
      </c>
      <c r="E40" s="43" t="s">
        <v>20</v>
      </c>
      <c r="F40" s="113"/>
      <c r="G40" s="41" t="s">
        <v>18</v>
      </c>
      <c r="H40" s="138"/>
      <c r="I40" s="138"/>
    </row>
    <row r="41" spans="1:9" ht="14.25" customHeight="1">
      <c r="A41" s="125">
        <v>5</v>
      </c>
      <c r="B41" s="114" t="s">
        <v>205</v>
      </c>
      <c r="C41" s="98">
        <v>1</v>
      </c>
      <c r="D41" s="98">
        <v>1</v>
      </c>
      <c r="E41" s="98">
        <v>1</v>
      </c>
      <c r="F41" s="98">
        <v>1</v>
      </c>
      <c r="G41" s="141"/>
      <c r="H41" s="145">
        <f>SUM(C41:F41)</f>
        <v>4</v>
      </c>
      <c r="I41" s="138">
        <v>5</v>
      </c>
    </row>
    <row r="42" spans="1:9" ht="14.25" customHeight="1" thickBot="1">
      <c r="A42" s="139"/>
      <c r="B42" s="146"/>
      <c r="C42" s="89" t="s">
        <v>20</v>
      </c>
      <c r="D42" s="89" t="s">
        <v>20</v>
      </c>
      <c r="E42" s="89" t="s">
        <v>20</v>
      </c>
      <c r="F42" s="89" t="s">
        <v>20</v>
      </c>
      <c r="G42" s="142"/>
      <c r="H42" s="118"/>
      <c r="I42" s="118"/>
    </row>
    <row r="43" spans="1:9" ht="14.25" customHeight="1">
      <c r="A43" s="20"/>
      <c r="B43" s="59"/>
      <c r="C43" s="60"/>
      <c r="D43" s="60"/>
      <c r="E43" s="60"/>
      <c r="F43" s="60"/>
      <c r="G43" s="58"/>
      <c r="H43" s="20"/>
      <c r="I43" s="20"/>
    </row>
    <row r="44" spans="1:9" ht="14.25" customHeight="1">
      <c r="A44" s="20"/>
      <c r="B44" s="59"/>
      <c r="C44" s="60"/>
      <c r="D44" s="60"/>
      <c r="E44" s="60"/>
      <c r="F44" s="60"/>
      <c r="G44" s="58"/>
      <c r="H44" s="20"/>
      <c r="I44" s="20"/>
    </row>
    <row r="45" spans="1:9" ht="14.25" customHeight="1">
      <c r="A45" s="20"/>
      <c r="B45" s="59"/>
      <c r="C45" s="22" t="s">
        <v>166</v>
      </c>
      <c r="D45" s="60"/>
      <c r="E45" s="60"/>
      <c r="F45" s="60"/>
      <c r="G45" s="23" t="s">
        <v>165</v>
      </c>
      <c r="H45" s="20"/>
      <c r="I45" s="20"/>
    </row>
    <row r="46" spans="1:9" ht="14.25" customHeight="1">
      <c r="A46" s="20"/>
      <c r="B46" s="59"/>
      <c r="C46" s="60"/>
      <c r="D46" s="60"/>
      <c r="E46" s="60"/>
      <c r="F46" s="60"/>
      <c r="G46" s="58"/>
      <c r="H46" s="20"/>
      <c r="I46" s="20"/>
    </row>
    <row r="47" spans="1:9" ht="14.25" customHeight="1">
      <c r="A47" s="20"/>
      <c r="B47" s="59"/>
      <c r="C47" s="60"/>
      <c r="D47" s="60"/>
      <c r="E47" s="60"/>
      <c r="F47" s="60"/>
      <c r="G47" s="58"/>
      <c r="H47" s="20"/>
      <c r="I47" s="20"/>
    </row>
    <row r="48" spans="1:9" ht="14.25" customHeight="1">
      <c r="A48" s="20"/>
      <c r="B48" s="59"/>
      <c r="C48" s="22" t="s">
        <v>167</v>
      </c>
      <c r="D48" s="60"/>
      <c r="E48" s="60"/>
      <c r="F48" s="60"/>
      <c r="G48" s="23" t="s">
        <v>168</v>
      </c>
      <c r="H48" s="20"/>
      <c r="I48" s="20"/>
    </row>
    <row r="49" spans="1:9" ht="14.25" customHeight="1">
      <c r="A49" s="20"/>
      <c r="B49" s="20"/>
      <c r="C49" s="53"/>
      <c r="D49" s="53"/>
      <c r="E49" s="53"/>
      <c r="F49" s="53"/>
      <c r="G49" s="53"/>
      <c r="H49" s="20"/>
      <c r="I49" s="20"/>
    </row>
    <row r="50" spans="1:10" ht="57.75" customHeight="1">
      <c r="A50" s="116" t="s">
        <v>188</v>
      </c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30" customHeight="1">
      <c r="A51" s="116" t="s">
        <v>114</v>
      </c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28.5" customHeight="1">
      <c r="A52" s="109" t="s">
        <v>195</v>
      </c>
      <c r="B52" s="109"/>
      <c r="C52" s="109"/>
      <c r="D52" s="109"/>
      <c r="E52" s="109"/>
      <c r="F52" s="109"/>
      <c r="G52" s="109"/>
      <c r="H52" s="109"/>
      <c r="I52" s="109"/>
      <c r="J52" s="109"/>
    </row>
    <row r="53" ht="14.25" customHeight="1"/>
    <row r="54" spans="1:9" ht="15.75" customHeight="1" thickBot="1">
      <c r="A54" s="122" t="s">
        <v>8</v>
      </c>
      <c r="B54" s="122"/>
      <c r="C54" s="122"/>
      <c r="D54" s="122"/>
      <c r="E54" s="122"/>
      <c r="F54" s="122"/>
      <c r="G54" s="122"/>
      <c r="H54" s="122"/>
      <c r="I54" s="122"/>
    </row>
    <row r="55" spans="1:9" ht="14.25" customHeight="1" thickBot="1">
      <c r="A55" s="28" t="s">
        <v>0</v>
      </c>
      <c r="B55" s="29" t="s">
        <v>1</v>
      </c>
      <c r="C55" s="30">
        <v>1</v>
      </c>
      <c r="D55" s="31">
        <v>2</v>
      </c>
      <c r="E55" s="30">
        <v>3</v>
      </c>
      <c r="F55" s="31">
        <v>4</v>
      </c>
      <c r="G55" s="30">
        <v>5</v>
      </c>
      <c r="H55" s="30" t="s">
        <v>2</v>
      </c>
      <c r="I55" s="32" t="s">
        <v>3</v>
      </c>
    </row>
    <row r="56" spans="1:9" ht="14.25" customHeight="1">
      <c r="A56" s="136">
        <v>1</v>
      </c>
      <c r="B56" s="137" t="s">
        <v>206</v>
      </c>
      <c r="C56" s="129"/>
      <c r="D56" s="45">
        <v>2</v>
      </c>
      <c r="E56" s="46">
        <v>1</v>
      </c>
      <c r="F56" s="45">
        <v>2</v>
      </c>
      <c r="G56" s="46">
        <v>2</v>
      </c>
      <c r="H56" s="156">
        <f>SUM(D56:G56)</f>
        <v>7</v>
      </c>
      <c r="I56" s="119">
        <v>2</v>
      </c>
    </row>
    <row r="57" spans="1:9" ht="14.25" customHeight="1" thickBot="1">
      <c r="A57" s="125"/>
      <c r="B57" s="127"/>
      <c r="C57" s="132"/>
      <c r="D57" s="38" t="s">
        <v>21</v>
      </c>
      <c r="E57" s="39" t="s">
        <v>22</v>
      </c>
      <c r="F57" s="38" t="s">
        <v>18</v>
      </c>
      <c r="G57" s="39" t="s">
        <v>18</v>
      </c>
      <c r="H57" s="138"/>
      <c r="I57" s="138"/>
    </row>
    <row r="58" spans="1:9" ht="14.25" customHeight="1">
      <c r="A58" s="125">
        <v>2</v>
      </c>
      <c r="B58" s="127" t="s">
        <v>207</v>
      </c>
      <c r="C58" s="61">
        <v>1</v>
      </c>
      <c r="D58" s="134"/>
      <c r="E58" s="46">
        <v>2</v>
      </c>
      <c r="F58" s="45">
        <v>2</v>
      </c>
      <c r="G58" s="46">
        <v>1</v>
      </c>
      <c r="H58" s="152">
        <f>SUM(E58:G58,C58)</f>
        <v>6</v>
      </c>
      <c r="I58" s="138">
        <v>3</v>
      </c>
    </row>
    <row r="59" spans="1:9" ht="14.25" customHeight="1" thickBot="1">
      <c r="A59" s="125"/>
      <c r="B59" s="127"/>
      <c r="C59" s="39" t="s">
        <v>22</v>
      </c>
      <c r="D59" s="135"/>
      <c r="E59" s="39" t="s">
        <v>18</v>
      </c>
      <c r="F59" s="38" t="s">
        <v>23</v>
      </c>
      <c r="G59" s="39" t="s">
        <v>22</v>
      </c>
      <c r="H59" s="138"/>
      <c r="I59" s="138"/>
    </row>
    <row r="60" spans="1:9" ht="14.25" customHeight="1">
      <c r="A60" s="125">
        <v>3</v>
      </c>
      <c r="B60" s="127" t="s">
        <v>208</v>
      </c>
      <c r="C60" s="46">
        <v>2</v>
      </c>
      <c r="D60" s="47">
        <v>1</v>
      </c>
      <c r="E60" s="129"/>
      <c r="F60" s="45">
        <v>2</v>
      </c>
      <c r="G60" s="46">
        <v>2</v>
      </c>
      <c r="H60" s="152">
        <f>SUM(F60:G60,D60,C60)</f>
        <v>7</v>
      </c>
      <c r="I60" s="138">
        <v>1</v>
      </c>
    </row>
    <row r="61" spans="1:9" ht="14.25" customHeight="1" thickBot="1">
      <c r="A61" s="125"/>
      <c r="B61" s="127"/>
      <c r="C61" s="39" t="s">
        <v>21</v>
      </c>
      <c r="D61" s="40" t="s">
        <v>20</v>
      </c>
      <c r="E61" s="132"/>
      <c r="F61" s="38" t="s">
        <v>18</v>
      </c>
      <c r="G61" s="39" t="s">
        <v>18</v>
      </c>
      <c r="H61" s="138"/>
      <c r="I61" s="138"/>
    </row>
    <row r="62" spans="1:9" ht="14.25" customHeight="1">
      <c r="A62" s="125">
        <v>4</v>
      </c>
      <c r="B62" s="127" t="s">
        <v>209</v>
      </c>
      <c r="C62" s="50">
        <v>1</v>
      </c>
      <c r="D62" s="48">
        <v>1</v>
      </c>
      <c r="E62" s="49">
        <v>1</v>
      </c>
      <c r="F62" s="112"/>
      <c r="G62" s="50">
        <v>2</v>
      </c>
      <c r="H62" s="152">
        <f>SUM(C62:E62,G62)</f>
        <v>5</v>
      </c>
      <c r="I62" s="138">
        <v>4</v>
      </c>
    </row>
    <row r="63" spans="1:9" ht="14.25" customHeight="1" thickBot="1">
      <c r="A63" s="125"/>
      <c r="B63" s="127"/>
      <c r="C63" s="41" t="s">
        <v>20</v>
      </c>
      <c r="D63" s="42" t="s">
        <v>24</v>
      </c>
      <c r="E63" s="43" t="s">
        <v>20</v>
      </c>
      <c r="F63" s="113"/>
      <c r="G63" s="41" t="s">
        <v>21</v>
      </c>
      <c r="H63" s="138"/>
      <c r="I63" s="138"/>
    </row>
    <row r="64" spans="1:9" ht="14.25" customHeight="1">
      <c r="A64" s="125">
        <v>5</v>
      </c>
      <c r="B64" s="114" t="s">
        <v>210</v>
      </c>
      <c r="C64" s="88">
        <v>1</v>
      </c>
      <c r="D64" s="88">
        <v>2</v>
      </c>
      <c r="E64" s="88">
        <v>1</v>
      </c>
      <c r="F64" s="88">
        <v>1</v>
      </c>
      <c r="G64" s="141"/>
      <c r="H64" s="145">
        <f>SUM(C64:F64)</f>
        <v>5</v>
      </c>
      <c r="I64" s="138">
        <v>5</v>
      </c>
    </row>
    <row r="65" spans="1:9" ht="14.25" customHeight="1" thickBot="1">
      <c r="A65" s="139"/>
      <c r="B65" s="146"/>
      <c r="C65" s="89" t="s">
        <v>20</v>
      </c>
      <c r="D65" s="89" t="s">
        <v>21</v>
      </c>
      <c r="E65" s="89" t="s">
        <v>20</v>
      </c>
      <c r="F65" s="89" t="s">
        <v>22</v>
      </c>
      <c r="G65" s="142"/>
      <c r="H65" s="118"/>
      <c r="I65" s="118"/>
    </row>
    <row r="66" ht="14.25" customHeight="1"/>
    <row r="67" spans="1:9" ht="14.25" customHeight="1" thickBot="1">
      <c r="A67" s="122" t="s">
        <v>9</v>
      </c>
      <c r="B67" s="122"/>
      <c r="C67" s="122"/>
      <c r="D67" s="122"/>
      <c r="E67" s="122"/>
      <c r="F67" s="122"/>
      <c r="G67" s="122"/>
      <c r="H67" s="122"/>
      <c r="I67" s="122"/>
    </row>
    <row r="68" spans="1:9" ht="14.25" customHeight="1" thickBot="1">
      <c r="A68" s="28" t="s">
        <v>0</v>
      </c>
      <c r="B68" s="29" t="s">
        <v>1</v>
      </c>
      <c r="C68" s="84">
        <v>1</v>
      </c>
      <c r="D68" s="56">
        <v>2</v>
      </c>
      <c r="E68" s="31">
        <v>3</v>
      </c>
      <c r="F68" s="30">
        <v>4</v>
      </c>
      <c r="G68" s="32">
        <v>5</v>
      </c>
      <c r="H68" s="30" t="s">
        <v>2</v>
      </c>
      <c r="I68" s="32" t="s">
        <v>3</v>
      </c>
    </row>
    <row r="69" spans="1:9" ht="14.25" customHeight="1">
      <c r="A69" s="136">
        <v>1</v>
      </c>
      <c r="B69" s="137" t="s">
        <v>52</v>
      </c>
      <c r="C69" s="154"/>
      <c r="D69" s="49">
        <v>1</v>
      </c>
      <c r="E69" s="45">
        <v>2</v>
      </c>
      <c r="F69" s="46">
        <v>2</v>
      </c>
      <c r="G69" s="45">
        <v>2</v>
      </c>
      <c r="H69" s="156">
        <f>SUM(D69:G69)</f>
        <v>7</v>
      </c>
      <c r="I69" s="119">
        <v>2</v>
      </c>
    </row>
    <row r="70" spans="1:9" ht="14.25" customHeight="1" thickBot="1">
      <c r="A70" s="125"/>
      <c r="B70" s="127"/>
      <c r="C70" s="155"/>
      <c r="D70" s="41" t="s">
        <v>24</v>
      </c>
      <c r="E70" s="38" t="s">
        <v>21</v>
      </c>
      <c r="F70" s="39" t="s">
        <v>18</v>
      </c>
      <c r="G70" s="38" t="s">
        <v>18</v>
      </c>
      <c r="H70" s="138"/>
      <c r="I70" s="138"/>
    </row>
    <row r="71" spans="1:9" ht="14.25" customHeight="1">
      <c r="A71" s="125">
        <v>2</v>
      </c>
      <c r="B71" s="127" t="s">
        <v>50</v>
      </c>
      <c r="C71" s="97">
        <v>2</v>
      </c>
      <c r="D71" s="129"/>
      <c r="E71" s="97">
        <v>2</v>
      </c>
      <c r="F71" s="63">
        <v>2</v>
      </c>
      <c r="G71" s="97">
        <v>2</v>
      </c>
      <c r="H71" s="152">
        <f>SUM(E71:G71,C71)</f>
        <v>8</v>
      </c>
      <c r="I71" s="138">
        <v>1</v>
      </c>
    </row>
    <row r="72" spans="1:9" ht="14.25" customHeight="1" thickBot="1">
      <c r="A72" s="125"/>
      <c r="B72" s="127"/>
      <c r="C72" s="38" t="s">
        <v>23</v>
      </c>
      <c r="D72" s="132"/>
      <c r="E72" s="38" t="s">
        <v>18</v>
      </c>
      <c r="F72" s="39" t="s">
        <v>18</v>
      </c>
      <c r="G72" s="38" t="s">
        <v>18</v>
      </c>
      <c r="H72" s="138"/>
      <c r="I72" s="138"/>
    </row>
    <row r="73" spans="1:9" ht="14.25" customHeight="1">
      <c r="A73" s="125">
        <v>3</v>
      </c>
      <c r="B73" s="127" t="s">
        <v>70</v>
      </c>
      <c r="C73" s="96">
        <v>1</v>
      </c>
      <c r="D73" s="61">
        <v>1</v>
      </c>
      <c r="E73" s="134"/>
      <c r="F73" s="46">
        <v>2</v>
      </c>
      <c r="G73" s="45">
        <v>2</v>
      </c>
      <c r="H73" s="152">
        <f>SUM(F73:G73,D73,C73)</f>
        <v>6</v>
      </c>
      <c r="I73" s="138">
        <v>3</v>
      </c>
    </row>
    <row r="74" spans="1:9" ht="14.25" customHeight="1" thickBot="1">
      <c r="A74" s="125"/>
      <c r="B74" s="127"/>
      <c r="C74" s="86" t="s">
        <v>22</v>
      </c>
      <c r="D74" s="55" t="s">
        <v>20</v>
      </c>
      <c r="E74" s="135"/>
      <c r="F74" s="39" t="s">
        <v>18</v>
      </c>
      <c r="G74" s="38" t="s">
        <v>18</v>
      </c>
      <c r="H74" s="138"/>
      <c r="I74" s="138"/>
    </row>
    <row r="75" spans="1:9" ht="14.25" customHeight="1">
      <c r="A75" s="125">
        <v>4</v>
      </c>
      <c r="B75" s="127" t="s">
        <v>211</v>
      </c>
      <c r="C75" s="47">
        <v>1</v>
      </c>
      <c r="D75" s="61">
        <v>1</v>
      </c>
      <c r="E75" s="47">
        <v>1</v>
      </c>
      <c r="F75" s="153"/>
      <c r="G75" s="47">
        <v>1</v>
      </c>
      <c r="H75" s="152">
        <f>SUM(C75:E75,G75)</f>
        <v>4</v>
      </c>
      <c r="I75" s="138">
        <v>5</v>
      </c>
    </row>
    <row r="76" spans="1:9" ht="14.25" customHeight="1" thickBot="1">
      <c r="A76" s="125"/>
      <c r="B76" s="127"/>
      <c r="C76" s="40" t="s">
        <v>20</v>
      </c>
      <c r="D76" s="55" t="s">
        <v>20</v>
      </c>
      <c r="E76" s="40" t="s">
        <v>20</v>
      </c>
      <c r="F76" s="130"/>
      <c r="G76" s="40" t="s">
        <v>20</v>
      </c>
      <c r="H76" s="138"/>
      <c r="I76" s="138"/>
    </row>
    <row r="77" spans="1:9" ht="14.25" customHeight="1">
      <c r="A77" s="125">
        <v>5</v>
      </c>
      <c r="B77" s="114" t="s">
        <v>190</v>
      </c>
      <c r="C77" s="47">
        <v>1</v>
      </c>
      <c r="D77" s="61">
        <v>1</v>
      </c>
      <c r="E77" s="47">
        <v>1</v>
      </c>
      <c r="F77" s="46">
        <v>2</v>
      </c>
      <c r="G77" s="141"/>
      <c r="H77" s="145">
        <f>SUM(C77:F77)</f>
        <v>5</v>
      </c>
      <c r="I77" s="138">
        <v>4</v>
      </c>
    </row>
    <row r="78" spans="1:9" ht="14.25" customHeight="1" thickBot="1">
      <c r="A78" s="139"/>
      <c r="B78" s="146"/>
      <c r="C78" s="40" t="s">
        <v>20</v>
      </c>
      <c r="D78" s="55" t="s">
        <v>20</v>
      </c>
      <c r="E78" s="40" t="s">
        <v>20</v>
      </c>
      <c r="F78" s="39" t="s">
        <v>18</v>
      </c>
      <c r="G78" s="142"/>
      <c r="H78" s="118"/>
      <c r="I78" s="118"/>
    </row>
    <row r="79" spans="1:9" ht="14.25" customHeight="1">
      <c r="A79" s="20"/>
      <c r="B79" s="20"/>
      <c r="C79" s="53"/>
      <c r="D79" s="53"/>
      <c r="E79" s="58"/>
      <c r="F79" s="58"/>
      <c r="G79" s="53"/>
      <c r="H79" s="20"/>
      <c r="I79" s="20"/>
    </row>
    <row r="80" spans="1:9" ht="14.25" customHeight="1" thickBot="1">
      <c r="A80" s="122" t="s">
        <v>10</v>
      </c>
      <c r="B80" s="122"/>
      <c r="C80" s="122"/>
      <c r="D80" s="122"/>
      <c r="E80" s="122"/>
      <c r="F80" s="122"/>
      <c r="G80" s="122"/>
      <c r="H80" s="122"/>
      <c r="I80" s="122"/>
    </row>
    <row r="81" spans="1:9" ht="14.25" customHeight="1" thickBot="1">
      <c r="A81" s="28" t="s">
        <v>0</v>
      </c>
      <c r="B81" s="29" t="s">
        <v>1</v>
      </c>
      <c r="C81" s="30">
        <v>1</v>
      </c>
      <c r="D81" s="31">
        <v>2</v>
      </c>
      <c r="E81" s="30">
        <v>3</v>
      </c>
      <c r="F81" s="31">
        <v>4</v>
      </c>
      <c r="G81" s="30">
        <v>5</v>
      </c>
      <c r="H81" s="30" t="s">
        <v>2</v>
      </c>
      <c r="I81" s="32" t="s">
        <v>3</v>
      </c>
    </row>
    <row r="82" spans="1:9" ht="14.25" customHeight="1">
      <c r="A82" s="136">
        <v>1</v>
      </c>
      <c r="B82" s="137" t="s">
        <v>53</v>
      </c>
      <c r="C82" s="154"/>
      <c r="D82" s="46">
        <v>2</v>
      </c>
      <c r="E82" s="46">
        <v>1</v>
      </c>
      <c r="F82" s="45">
        <v>2</v>
      </c>
      <c r="G82" s="46">
        <v>2</v>
      </c>
      <c r="H82" s="156">
        <f>SUM(D82:G82)</f>
        <v>7</v>
      </c>
      <c r="I82" s="119">
        <v>2</v>
      </c>
    </row>
    <row r="83" spans="1:9" ht="14.25" customHeight="1" thickBot="1">
      <c r="A83" s="125"/>
      <c r="B83" s="127"/>
      <c r="C83" s="155"/>
      <c r="D83" s="39" t="s">
        <v>21</v>
      </c>
      <c r="E83" s="39" t="s">
        <v>22</v>
      </c>
      <c r="F83" s="38" t="s">
        <v>21</v>
      </c>
      <c r="G83" s="39" t="s">
        <v>81</v>
      </c>
      <c r="H83" s="138"/>
      <c r="I83" s="138"/>
    </row>
    <row r="84" spans="1:9" ht="14.25" customHeight="1">
      <c r="A84" s="125">
        <v>2</v>
      </c>
      <c r="B84" s="127" t="s">
        <v>212</v>
      </c>
      <c r="C84" s="96">
        <v>1</v>
      </c>
      <c r="D84" s="129"/>
      <c r="E84" s="61">
        <v>1</v>
      </c>
      <c r="F84" s="95">
        <v>2</v>
      </c>
      <c r="G84" s="46">
        <v>2</v>
      </c>
      <c r="H84" s="152">
        <f>SUM(E84:G84,C84)</f>
        <v>6</v>
      </c>
      <c r="I84" s="138">
        <v>3</v>
      </c>
    </row>
    <row r="85" spans="1:9" ht="14.25" customHeight="1" thickBot="1">
      <c r="A85" s="125"/>
      <c r="B85" s="127"/>
      <c r="C85" s="86" t="s">
        <v>22</v>
      </c>
      <c r="D85" s="132"/>
      <c r="E85" s="55" t="s">
        <v>20</v>
      </c>
      <c r="F85" s="87" t="s">
        <v>18</v>
      </c>
      <c r="G85" s="39" t="s">
        <v>81</v>
      </c>
      <c r="H85" s="138"/>
      <c r="I85" s="138"/>
    </row>
    <row r="86" spans="1:9" ht="14.25" customHeight="1">
      <c r="A86" s="125">
        <v>3</v>
      </c>
      <c r="B86" s="127" t="s">
        <v>68</v>
      </c>
      <c r="C86" s="45">
        <v>2</v>
      </c>
      <c r="D86" s="46">
        <v>2</v>
      </c>
      <c r="E86" s="129"/>
      <c r="F86" s="95">
        <v>2</v>
      </c>
      <c r="G86" s="46">
        <v>2</v>
      </c>
      <c r="H86" s="152">
        <f>SUM(F86:G86,D86,C86)</f>
        <v>8</v>
      </c>
      <c r="I86" s="138">
        <v>1</v>
      </c>
    </row>
    <row r="87" spans="1:9" ht="14.25" customHeight="1" thickBot="1">
      <c r="A87" s="125"/>
      <c r="B87" s="127"/>
      <c r="C87" s="38" t="s">
        <v>21</v>
      </c>
      <c r="D87" s="39" t="s">
        <v>18</v>
      </c>
      <c r="E87" s="132"/>
      <c r="F87" s="87" t="s">
        <v>18</v>
      </c>
      <c r="G87" s="39" t="s">
        <v>81</v>
      </c>
      <c r="H87" s="138"/>
      <c r="I87" s="138"/>
    </row>
    <row r="88" spans="1:9" ht="14.25" customHeight="1">
      <c r="A88" s="125">
        <v>4</v>
      </c>
      <c r="B88" s="127" t="s">
        <v>72</v>
      </c>
      <c r="C88" s="96">
        <v>1</v>
      </c>
      <c r="D88" s="61">
        <v>1</v>
      </c>
      <c r="E88" s="61">
        <v>1</v>
      </c>
      <c r="F88" s="112"/>
      <c r="G88" s="46">
        <v>2</v>
      </c>
      <c r="H88" s="152">
        <f>SUM(C88:E88,G88)</f>
        <v>5</v>
      </c>
      <c r="I88" s="138">
        <v>4</v>
      </c>
    </row>
    <row r="89" spans="1:9" ht="14.25" customHeight="1" thickBot="1">
      <c r="A89" s="125"/>
      <c r="B89" s="127"/>
      <c r="C89" s="86" t="s">
        <v>22</v>
      </c>
      <c r="D89" s="55" t="s">
        <v>20</v>
      </c>
      <c r="E89" s="55" t="s">
        <v>20</v>
      </c>
      <c r="F89" s="113"/>
      <c r="G89" s="39" t="s">
        <v>81</v>
      </c>
      <c r="H89" s="138"/>
      <c r="I89" s="138"/>
    </row>
    <row r="90" spans="1:9" ht="14.25" customHeight="1">
      <c r="A90" s="125">
        <v>5</v>
      </c>
      <c r="B90" s="114" t="s">
        <v>213</v>
      </c>
      <c r="C90" s="90">
        <v>0</v>
      </c>
      <c r="D90" s="88">
        <v>0</v>
      </c>
      <c r="E90" s="88">
        <v>0</v>
      </c>
      <c r="F90" s="91">
        <v>0</v>
      </c>
      <c r="G90" s="141"/>
      <c r="H90" s="145">
        <f>SUM(C90:F90)</f>
        <v>0</v>
      </c>
      <c r="I90" s="138">
        <v>5</v>
      </c>
    </row>
    <row r="91" spans="1:9" ht="14.25" customHeight="1" thickBot="1">
      <c r="A91" s="139"/>
      <c r="B91" s="146"/>
      <c r="C91" s="92" t="s">
        <v>214</v>
      </c>
      <c r="D91" s="93" t="s">
        <v>214</v>
      </c>
      <c r="E91" s="93" t="s">
        <v>214</v>
      </c>
      <c r="F91" s="94" t="s">
        <v>214</v>
      </c>
      <c r="G91" s="142"/>
      <c r="H91" s="118"/>
      <c r="I91" s="118"/>
    </row>
    <row r="92" spans="1:9" ht="15.75">
      <c r="A92" s="20"/>
      <c r="B92" s="20"/>
      <c r="C92" s="53"/>
      <c r="D92" s="53"/>
      <c r="E92" s="58"/>
      <c r="F92" s="58"/>
      <c r="G92" s="53"/>
      <c r="H92" s="20"/>
      <c r="I92" s="20"/>
    </row>
    <row r="94" spans="3:7" ht="15.75">
      <c r="C94" s="22" t="s">
        <v>166</v>
      </c>
      <c r="G94" s="23" t="s">
        <v>165</v>
      </c>
    </row>
    <row r="97" spans="3:7" ht="15.75">
      <c r="C97" s="22" t="s">
        <v>167</v>
      </c>
      <c r="G97" s="23" t="s">
        <v>168</v>
      </c>
    </row>
  </sheetData>
  <sheetProtection/>
  <mergeCells count="162">
    <mergeCell ref="I88:I89"/>
    <mergeCell ref="A90:A91"/>
    <mergeCell ref="B90:B91"/>
    <mergeCell ref="G90:G91"/>
    <mergeCell ref="H90:H91"/>
    <mergeCell ref="I90:I91"/>
    <mergeCell ref="A88:A89"/>
    <mergeCell ref="B88:B89"/>
    <mergeCell ref="F88:F89"/>
    <mergeCell ref="H88:H89"/>
    <mergeCell ref="D84:D85"/>
    <mergeCell ref="H84:H85"/>
    <mergeCell ref="I84:I85"/>
    <mergeCell ref="A86:A87"/>
    <mergeCell ref="B86:B87"/>
    <mergeCell ref="E86:E87"/>
    <mergeCell ref="H86:H87"/>
    <mergeCell ref="I86:I87"/>
    <mergeCell ref="A84:A85"/>
    <mergeCell ref="B84:B85"/>
    <mergeCell ref="A80:I80"/>
    <mergeCell ref="A82:A83"/>
    <mergeCell ref="B82:B83"/>
    <mergeCell ref="C82:C83"/>
    <mergeCell ref="H82:H83"/>
    <mergeCell ref="I82:I83"/>
    <mergeCell ref="H56:H57"/>
    <mergeCell ref="I60:I61"/>
    <mergeCell ref="A62:A63"/>
    <mergeCell ref="B62:B63"/>
    <mergeCell ref="E60:E61"/>
    <mergeCell ref="H60:H61"/>
    <mergeCell ref="I39:I40"/>
    <mergeCell ref="A41:A42"/>
    <mergeCell ref="B41:B42"/>
    <mergeCell ref="G41:G42"/>
    <mergeCell ref="H41:H42"/>
    <mergeCell ref="I41:I42"/>
    <mergeCell ref="A39:A40"/>
    <mergeCell ref="B39:B40"/>
    <mergeCell ref="F39:F40"/>
    <mergeCell ref="H39:H40"/>
    <mergeCell ref="I37:I38"/>
    <mergeCell ref="A35:A36"/>
    <mergeCell ref="B35:B36"/>
    <mergeCell ref="D35:D36"/>
    <mergeCell ref="H35:H36"/>
    <mergeCell ref="A37:A38"/>
    <mergeCell ref="B37:B38"/>
    <mergeCell ref="E37:E38"/>
    <mergeCell ref="H37:H38"/>
    <mergeCell ref="G28:G29"/>
    <mergeCell ref="H33:H34"/>
    <mergeCell ref="I33:I34"/>
    <mergeCell ref="I35:I36"/>
    <mergeCell ref="I71:I72"/>
    <mergeCell ref="A73:A74"/>
    <mergeCell ref="B73:B74"/>
    <mergeCell ref="A18:I18"/>
    <mergeCell ref="A54:I54"/>
    <mergeCell ref="A31:I31"/>
    <mergeCell ref="A33:A34"/>
    <mergeCell ref="B33:B34"/>
    <mergeCell ref="C33:C34"/>
    <mergeCell ref="A28:A29"/>
    <mergeCell ref="I64:I65"/>
    <mergeCell ref="A64:A65"/>
    <mergeCell ref="B64:B65"/>
    <mergeCell ref="G64:G65"/>
    <mergeCell ref="H64:H65"/>
    <mergeCell ref="E24:E25"/>
    <mergeCell ref="H13:H14"/>
    <mergeCell ref="I56:I57"/>
    <mergeCell ref="A58:A59"/>
    <mergeCell ref="B58:B59"/>
    <mergeCell ref="D58:D59"/>
    <mergeCell ref="H58:H59"/>
    <mergeCell ref="I58:I59"/>
    <mergeCell ref="A56:A57"/>
    <mergeCell ref="B56:B57"/>
    <mergeCell ref="C20:C21"/>
    <mergeCell ref="H9:H10"/>
    <mergeCell ref="I13:I14"/>
    <mergeCell ref="A26:A27"/>
    <mergeCell ref="B26:B27"/>
    <mergeCell ref="F26:F27"/>
    <mergeCell ref="H26:H27"/>
    <mergeCell ref="I26:I27"/>
    <mergeCell ref="A13:A14"/>
    <mergeCell ref="B13:B14"/>
    <mergeCell ref="A1:J1"/>
    <mergeCell ref="A5:I5"/>
    <mergeCell ref="I24:I25"/>
    <mergeCell ref="A24:A25"/>
    <mergeCell ref="B24:B25"/>
    <mergeCell ref="F13:F14"/>
    <mergeCell ref="H24:H25"/>
    <mergeCell ref="H22:H23"/>
    <mergeCell ref="H20:H21"/>
    <mergeCell ref="H7:H8"/>
    <mergeCell ref="B28:B29"/>
    <mergeCell ref="H28:H29"/>
    <mergeCell ref="I28:I29"/>
    <mergeCell ref="A2:J2"/>
    <mergeCell ref="A3:J3"/>
    <mergeCell ref="I9:I10"/>
    <mergeCell ref="A11:A12"/>
    <mergeCell ref="B11:B12"/>
    <mergeCell ref="D22:D23"/>
    <mergeCell ref="H11:H12"/>
    <mergeCell ref="I77:I78"/>
    <mergeCell ref="A69:A70"/>
    <mergeCell ref="B69:B70"/>
    <mergeCell ref="C69:C70"/>
    <mergeCell ref="H69:H70"/>
    <mergeCell ref="I69:I70"/>
    <mergeCell ref="A71:A72"/>
    <mergeCell ref="B71:B72"/>
    <mergeCell ref="D71:D72"/>
    <mergeCell ref="H71:H72"/>
    <mergeCell ref="E73:E74"/>
    <mergeCell ref="H73:H74"/>
    <mergeCell ref="I73:I74"/>
    <mergeCell ref="A75:A76"/>
    <mergeCell ref="B75:B76"/>
    <mergeCell ref="F75:F76"/>
    <mergeCell ref="H75:H76"/>
    <mergeCell ref="I75:I76"/>
    <mergeCell ref="A77:A78"/>
    <mergeCell ref="B77:B78"/>
    <mergeCell ref="G77:G78"/>
    <mergeCell ref="H77:H78"/>
    <mergeCell ref="A67:I67"/>
    <mergeCell ref="A52:J52"/>
    <mergeCell ref="A51:J51"/>
    <mergeCell ref="A50:J50"/>
    <mergeCell ref="C56:C57"/>
    <mergeCell ref="F62:F63"/>
    <mergeCell ref="H62:H63"/>
    <mergeCell ref="I62:I63"/>
    <mergeCell ref="A60:A61"/>
    <mergeCell ref="B60:B61"/>
    <mergeCell ref="C7:C8"/>
    <mergeCell ref="I7:I8"/>
    <mergeCell ref="G15:G16"/>
    <mergeCell ref="A22:A23"/>
    <mergeCell ref="A20:A21"/>
    <mergeCell ref="B22:B23"/>
    <mergeCell ref="B20:B21"/>
    <mergeCell ref="I22:I23"/>
    <mergeCell ref="I20:I21"/>
    <mergeCell ref="I11:I12"/>
    <mergeCell ref="A15:A16"/>
    <mergeCell ref="B15:B16"/>
    <mergeCell ref="A7:A8"/>
    <mergeCell ref="B7:B8"/>
    <mergeCell ref="A9:A10"/>
    <mergeCell ref="B9:B10"/>
    <mergeCell ref="H15:H16"/>
    <mergeCell ref="I15:I16"/>
    <mergeCell ref="D9:D10"/>
    <mergeCell ref="E11:E12"/>
  </mergeCells>
  <printOptions/>
  <pageMargins left="0.55" right="0.2" top="0.51" bottom="0.37" header="0.5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45" workbookViewId="0" topLeftCell="A1">
      <selection activeCell="Q14" sqref="Q14"/>
    </sheetView>
  </sheetViews>
  <sheetFormatPr defaultColWidth="9.00390625" defaultRowHeight="12.75"/>
  <cols>
    <col min="1" max="1" width="3.25390625" style="10" customWidth="1"/>
    <col min="2" max="2" width="19.25390625" style="10" customWidth="1"/>
    <col min="3" max="10" width="7.375" style="10" customWidth="1"/>
    <col min="11" max="11" width="5.25390625" style="10" customWidth="1"/>
    <col min="12" max="12" width="4.875" style="10" customWidth="1"/>
    <col min="13" max="16384" width="9.125" style="10" customWidth="1"/>
  </cols>
  <sheetData>
    <row r="1" spans="1:11" ht="66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39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30" customHeight="1">
      <c r="A3" s="109" t="s">
        <v>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0" ht="14.2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2" ht="14.25" customHeight="1" thickBot="1">
      <c r="A5" s="28" t="s">
        <v>0</v>
      </c>
      <c r="B5" s="29" t="s">
        <v>1</v>
      </c>
      <c r="C5" s="30">
        <v>1</v>
      </c>
      <c r="D5" s="31">
        <v>2</v>
      </c>
      <c r="E5" s="30">
        <v>3</v>
      </c>
      <c r="F5" s="31">
        <v>4</v>
      </c>
      <c r="G5" s="30">
        <v>5</v>
      </c>
      <c r="H5" s="31">
        <v>6</v>
      </c>
      <c r="I5" s="30">
        <v>7</v>
      </c>
      <c r="J5" s="31">
        <v>8</v>
      </c>
      <c r="K5" s="85" t="s">
        <v>2</v>
      </c>
      <c r="L5" s="56" t="s">
        <v>3</v>
      </c>
    </row>
    <row r="6" spans="1:12" ht="14.25" customHeight="1">
      <c r="A6" s="136">
        <v>1</v>
      </c>
      <c r="B6" s="137" t="s">
        <v>11</v>
      </c>
      <c r="C6" s="129"/>
      <c r="D6" s="97">
        <v>2</v>
      </c>
      <c r="E6" s="63">
        <v>2</v>
      </c>
      <c r="F6" s="45">
        <v>2</v>
      </c>
      <c r="G6" s="46">
        <v>2</v>
      </c>
      <c r="H6" s="45">
        <v>2</v>
      </c>
      <c r="I6" s="46">
        <v>2</v>
      </c>
      <c r="J6" s="45">
        <v>2</v>
      </c>
      <c r="K6" s="165">
        <f>SUM(D6:J6)</f>
        <v>14</v>
      </c>
      <c r="L6" s="119">
        <v>1</v>
      </c>
    </row>
    <row r="7" spans="1:12" ht="14.25" customHeight="1" thickBot="1">
      <c r="A7" s="125"/>
      <c r="B7" s="127"/>
      <c r="C7" s="132"/>
      <c r="D7" s="38" t="s">
        <v>18</v>
      </c>
      <c r="E7" s="39" t="s">
        <v>21</v>
      </c>
      <c r="F7" s="38" t="s">
        <v>18</v>
      </c>
      <c r="G7" s="39" t="s">
        <v>18</v>
      </c>
      <c r="H7" s="38" t="s">
        <v>18</v>
      </c>
      <c r="I7" s="39" t="s">
        <v>18</v>
      </c>
      <c r="J7" s="38" t="s">
        <v>18</v>
      </c>
      <c r="K7" s="166"/>
      <c r="L7" s="138"/>
    </row>
    <row r="8" spans="1:12" ht="14.25" customHeight="1">
      <c r="A8" s="125">
        <v>2</v>
      </c>
      <c r="B8" s="127" t="s">
        <v>14</v>
      </c>
      <c r="C8" s="61">
        <v>1</v>
      </c>
      <c r="D8" s="134"/>
      <c r="E8" s="46">
        <v>2</v>
      </c>
      <c r="F8" s="45">
        <v>2</v>
      </c>
      <c r="G8" s="46">
        <v>2</v>
      </c>
      <c r="H8" s="45">
        <v>2</v>
      </c>
      <c r="I8" s="46">
        <v>2</v>
      </c>
      <c r="J8" s="45">
        <v>2</v>
      </c>
      <c r="K8" s="166">
        <f>SUM(E8:J8,C8)</f>
        <v>13</v>
      </c>
      <c r="L8" s="138">
        <v>2</v>
      </c>
    </row>
    <row r="9" spans="1:12" ht="14.25" customHeight="1" thickBot="1">
      <c r="A9" s="125"/>
      <c r="B9" s="127"/>
      <c r="C9" s="39" t="s">
        <v>20</v>
      </c>
      <c r="D9" s="135"/>
      <c r="E9" s="39" t="s">
        <v>21</v>
      </c>
      <c r="F9" s="38" t="s">
        <v>21</v>
      </c>
      <c r="G9" s="39" t="s">
        <v>18</v>
      </c>
      <c r="H9" s="38" t="s">
        <v>18</v>
      </c>
      <c r="I9" s="39" t="s">
        <v>18</v>
      </c>
      <c r="J9" s="38" t="s">
        <v>18</v>
      </c>
      <c r="K9" s="166"/>
      <c r="L9" s="138"/>
    </row>
    <row r="10" spans="1:12" ht="14.25" customHeight="1">
      <c r="A10" s="125">
        <v>3</v>
      </c>
      <c r="B10" s="127" t="s">
        <v>15</v>
      </c>
      <c r="C10" s="46">
        <v>1</v>
      </c>
      <c r="D10" s="47">
        <v>1</v>
      </c>
      <c r="E10" s="129"/>
      <c r="F10" s="45">
        <v>1</v>
      </c>
      <c r="G10" s="46">
        <v>2</v>
      </c>
      <c r="H10" s="45">
        <v>2</v>
      </c>
      <c r="I10" s="46">
        <v>2</v>
      </c>
      <c r="J10" s="45">
        <v>2</v>
      </c>
      <c r="K10" s="166">
        <f>SUM(F10:J10,D10,C10)</f>
        <v>11</v>
      </c>
      <c r="L10" s="138">
        <v>4</v>
      </c>
    </row>
    <row r="11" spans="1:12" ht="14.25" customHeight="1" thickBot="1">
      <c r="A11" s="125"/>
      <c r="B11" s="127"/>
      <c r="C11" s="39" t="s">
        <v>22</v>
      </c>
      <c r="D11" s="40" t="s">
        <v>22</v>
      </c>
      <c r="E11" s="132"/>
      <c r="F11" s="38" t="s">
        <v>20</v>
      </c>
      <c r="G11" s="39" t="s">
        <v>18</v>
      </c>
      <c r="H11" s="38" t="s">
        <v>18</v>
      </c>
      <c r="I11" s="39" t="s">
        <v>18</v>
      </c>
      <c r="J11" s="38" t="s">
        <v>18</v>
      </c>
      <c r="K11" s="166"/>
      <c r="L11" s="138"/>
    </row>
    <row r="12" spans="1:12" ht="14.25" customHeight="1">
      <c r="A12" s="125">
        <v>4</v>
      </c>
      <c r="B12" s="127" t="s">
        <v>215</v>
      </c>
      <c r="C12" s="50">
        <v>1</v>
      </c>
      <c r="D12" s="48">
        <v>1</v>
      </c>
      <c r="E12" s="49">
        <v>2</v>
      </c>
      <c r="F12" s="112"/>
      <c r="G12" s="50">
        <v>2</v>
      </c>
      <c r="H12" s="51">
        <v>2</v>
      </c>
      <c r="I12" s="50">
        <v>2</v>
      </c>
      <c r="J12" s="51">
        <v>2</v>
      </c>
      <c r="K12" s="166">
        <f>SUM(G12:J12,E12,D12,C12)</f>
        <v>12</v>
      </c>
      <c r="L12" s="138">
        <v>3</v>
      </c>
    </row>
    <row r="13" spans="1:12" ht="14.25" customHeight="1" thickBot="1">
      <c r="A13" s="125"/>
      <c r="B13" s="127"/>
      <c r="C13" s="41" t="s">
        <v>20</v>
      </c>
      <c r="D13" s="42" t="s">
        <v>22</v>
      </c>
      <c r="E13" s="43" t="s">
        <v>18</v>
      </c>
      <c r="F13" s="113"/>
      <c r="G13" s="41" t="s">
        <v>18</v>
      </c>
      <c r="H13" s="42" t="s">
        <v>18</v>
      </c>
      <c r="I13" s="41" t="s">
        <v>25</v>
      </c>
      <c r="J13" s="42" t="s">
        <v>21</v>
      </c>
      <c r="K13" s="166"/>
      <c r="L13" s="138"/>
    </row>
    <row r="14" spans="1:12" ht="12.75" customHeight="1">
      <c r="A14" s="125">
        <v>5</v>
      </c>
      <c r="B14" s="127" t="s">
        <v>13</v>
      </c>
      <c r="C14" s="46">
        <v>1</v>
      </c>
      <c r="D14" s="45">
        <v>1</v>
      </c>
      <c r="E14" s="46">
        <v>1</v>
      </c>
      <c r="F14" s="47">
        <v>1</v>
      </c>
      <c r="G14" s="129"/>
      <c r="H14" s="45">
        <v>1</v>
      </c>
      <c r="I14" s="46">
        <v>1</v>
      </c>
      <c r="J14" s="45">
        <v>2</v>
      </c>
      <c r="K14" s="166">
        <f>SUM(H14:J14,F14,E14,D14,C14)</f>
        <v>8</v>
      </c>
      <c r="L14" s="138">
        <v>6</v>
      </c>
    </row>
    <row r="15" spans="1:12" ht="16.5" thickBot="1">
      <c r="A15" s="125"/>
      <c r="B15" s="127"/>
      <c r="C15" s="39" t="s">
        <v>20</v>
      </c>
      <c r="D15" s="38" t="s">
        <v>20</v>
      </c>
      <c r="E15" s="39" t="s">
        <v>20</v>
      </c>
      <c r="F15" s="38" t="s">
        <v>20</v>
      </c>
      <c r="G15" s="132"/>
      <c r="H15" s="38" t="s">
        <v>20</v>
      </c>
      <c r="I15" s="39" t="s">
        <v>22</v>
      </c>
      <c r="J15" s="38" t="s">
        <v>25</v>
      </c>
      <c r="K15" s="166"/>
      <c r="L15" s="138"/>
    </row>
    <row r="16" spans="1:12" ht="15.75">
      <c r="A16" s="125">
        <v>6</v>
      </c>
      <c r="B16" s="127" t="s">
        <v>16</v>
      </c>
      <c r="C16" s="50">
        <v>1</v>
      </c>
      <c r="D16" s="51">
        <v>1</v>
      </c>
      <c r="E16" s="50">
        <v>1</v>
      </c>
      <c r="F16" s="51">
        <v>1</v>
      </c>
      <c r="G16" s="50">
        <v>2</v>
      </c>
      <c r="H16" s="112"/>
      <c r="I16" s="50">
        <v>2</v>
      </c>
      <c r="J16" s="51">
        <v>2</v>
      </c>
      <c r="K16" s="166">
        <f>SUM(C16:G16,I16,J16)</f>
        <v>10</v>
      </c>
      <c r="L16" s="138">
        <v>5</v>
      </c>
    </row>
    <row r="17" spans="1:12" ht="16.5" thickBot="1">
      <c r="A17" s="125"/>
      <c r="B17" s="127"/>
      <c r="C17" s="41" t="s">
        <v>20</v>
      </c>
      <c r="D17" s="42" t="s">
        <v>20</v>
      </c>
      <c r="E17" s="41" t="s">
        <v>20</v>
      </c>
      <c r="F17" s="42" t="s">
        <v>20</v>
      </c>
      <c r="G17" s="41" t="s">
        <v>18</v>
      </c>
      <c r="H17" s="113"/>
      <c r="I17" s="41" t="s">
        <v>25</v>
      </c>
      <c r="J17" s="42" t="s">
        <v>21</v>
      </c>
      <c r="K17" s="166"/>
      <c r="L17" s="138"/>
    </row>
    <row r="18" spans="1:12" ht="15.75">
      <c r="A18" s="125">
        <v>7</v>
      </c>
      <c r="B18" s="127" t="s">
        <v>226</v>
      </c>
      <c r="C18" s="46">
        <v>1</v>
      </c>
      <c r="D18" s="45">
        <v>1</v>
      </c>
      <c r="E18" s="46">
        <v>1</v>
      </c>
      <c r="F18" s="45">
        <v>0</v>
      </c>
      <c r="G18" s="46">
        <v>2</v>
      </c>
      <c r="H18" s="47">
        <v>0</v>
      </c>
      <c r="I18" s="159"/>
      <c r="J18" s="45">
        <v>2</v>
      </c>
      <c r="K18" s="166">
        <f>SUM(C18:H18,J18)</f>
        <v>7</v>
      </c>
      <c r="L18" s="138">
        <v>7</v>
      </c>
    </row>
    <row r="19" spans="1:12" ht="16.5" thickBot="1">
      <c r="A19" s="125"/>
      <c r="B19" s="127"/>
      <c r="C19" s="39" t="s">
        <v>20</v>
      </c>
      <c r="D19" s="38" t="s">
        <v>20</v>
      </c>
      <c r="E19" s="39" t="s">
        <v>20</v>
      </c>
      <c r="F19" s="38" t="s">
        <v>214</v>
      </c>
      <c r="G19" s="39" t="s">
        <v>21</v>
      </c>
      <c r="H19" s="40" t="s">
        <v>214</v>
      </c>
      <c r="I19" s="160"/>
      <c r="J19" s="106" t="s">
        <v>18</v>
      </c>
      <c r="K19" s="166"/>
      <c r="L19" s="138"/>
    </row>
    <row r="20" spans="1:12" ht="15.75">
      <c r="A20" s="125">
        <v>8</v>
      </c>
      <c r="B20" s="127" t="s">
        <v>12</v>
      </c>
      <c r="C20" s="46">
        <v>1</v>
      </c>
      <c r="D20" s="45">
        <v>1</v>
      </c>
      <c r="E20" s="46">
        <v>1</v>
      </c>
      <c r="F20" s="45">
        <v>1</v>
      </c>
      <c r="G20" s="46">
        <v>0</v>
      </c>
      <c r="H20" s="45">
        <v>1</v>
      </c>
      <c r="I20" s="46">
        <v>1</v>
      </c>
      <c r="J20" s="163"/>
      <c r="K20" s="166">
        <f>SUM(C20:I20)</f>
        <v>6</v>
      </c>
      <c r="L20" s="138">
        <v>8</v>
      </c>
    </row>
    <row r="21" spans="1:12" ht="16.5" thickBot="1">
      <c r="A21" s="139"/>
      <c r="B21" s="140"/>
      <c r="C21" s="39" t="s">
        <v>20</v>
      </c>
      <c r="D21" s="38" t="s">
        <v>20</v>
      </c>
      <c r="E21" s="39" t="s">
        <v>20</v>
      </c>
      <c r="F21" s="38" t="s">
        <v>22</v>
      </c>
      <c r="G21" s="39" t="s">
        <v>25</v>
      </c>
      <c r="H21" s="38" t="s">
        <v>22</v>
      </c>
      <c r="I21" s="39" t="s">
        <v>20</v>
      </c>
      <c r="J21" s="164"/>
      <c r="K21" s="167"/>
      <c r="L21" s="118"/>
    </row>
    <row r="22" spans="1:10" ht="15.75">
      <c r="A22" s="20"/>
      <c r="B22" s="20"/>
      <c r="C22" s="53"/>
      <c r="D22" s="53"/>
      <c r="E22" s="53"/>
      <c r="F22" s="53"/>
      <c r="G22" s="53"/>
      <c r="H22" s="58"/>
      <c r="I22" s="20"/>
      <c r="J22" s="20"/>
    </row>
    <row r="23" spans="1:10" ht="15.75">
      <c r="A23" s="20"/>
      <c r="B23" s="20"/>
      <c r="C23" s="53"/>
      <c r="D23" s="53"/>
      <c r="E23" s="53"/>
      <c r="F23" s="53"/>
      <c r="G23" s="53"/>
      <c r="H23" s="58"/>
      <c r="I23" s="20"/>
      <c r="J23" s="20"/>
    </row>
    <row r="24" spans="1:10" ht="15.75">
      <c r="A24" s="20"/>
      <c r="B24" s="20"/>
      <c r="C24" s="53"/>
      <c r="D24" s="53"/>
      <c r="E24" s="53"/>
      <c r="F24" s="53"/>
      <c r="G24" s="53"/>
      <c r="H24" s="58"/>
      <c r="I24" s="20"/>
      <c r="J24" s="20"/>
    </row>
    <row r="25" spans="1:10" ht="15.75">
      <c r="A25" s="20"/>
      <c r="B25" s="20"/>
      <c r="C25" s="22" t="s">
        <v>166</v>
      </c>
      <c r="D25" s="53"/>
      <c r="G25" s="23" t="s">
        <v>165</v>
      </c>
      <c r="H25" s="58"/>
      <c r="I25" s="20"/>
      <c r="J25" s="20"/>
    </row>
    <row r="26" spans="1:10" ht="15.75">
      <c r="A26" s="20"/>
      <c r="D26" s="53"/>
      <c r="F26" s="53"/>
      <c r="G26" s="53"/>
      <c r="H26" s="58"/>
      <c r="I26" s="20"/>
      <c r="J26" s="20"/>
    </row>
    <row r="27" spans="1:10" ht="12.75" customHeight="1">
      <c r="A27" s="20"/>
      <c r="D27" s="53"/>
      <c r="F27" s="53"/>
      <c r="G27" s="53"/>
      <c r="H27" s="58"/>
      <c r="I27" s="20"/>
      <c r="J27" s="20"/>
    </row>
    <row r="28" spans="1:10" ht="13.5" customHeight="1">
      <c r="A28" s="20"/>
      <c r="C28" s="22" t="s">
        <v>167</v>
      </c>
      <c r="D28" s="53"/>
      <c r="G28" s="23" t="s">
        <v>168</v>
      </c>
      <c r="H28" s="58"/>
      <c r="I28" s="20"/>
      <c r="J28" s="20"/>
    </row>
    <row r="29" spans="1:10" ht="12.75" customHeight="1">
      <c r="A29" s="20"/>
      <c r="F29" s="53"/>
      <c r="G29" s="53"/>
      <c r="H29" s="58"/>
      <c r="I29" s="20"/>
      <c r="J29" s="20"/>
    </row>
    <row r="30" spans="1:10" ht="13.5" customHeight="1">
      <c r="A30" s="20"/>
      <c r="B30" s="20"/>
      <c r="C30" s="53"/>
      <c r="D30" s="53"/>
      <c r="E30" s="53"/>
      <c r="F30" s="53"/>
      <c r="G30" s="53"/>
      <c r="H30" s="58"/>
      <c r="I30" s="20"/>
      <c r="J30" s="20"/>
    </row>
    <row r="31" spans="1:10" ht="12.75" customHeight="1">
      <c r="A31" s="20"/>
      <c r="B31" s="20"/>
      <c r="C31" s="53"/>
      <c r="D31" s="53"/>
      <c r="E31" s="53"/>
      <c r="F31" s="53"/>
      <c r="G31" s="53"/>
      <c r="H31" s="58"/>
      <c r="I31" s="20"/>
      <c r="J31" s="20"/>
    </row>
    <row r="32" ht="13.5" customHeight="1"/>
    <row r="33" ht="12.75" customHeight="1"/>
    <row r="34" ht="13.5" customHeight="1"/>
    <row r="35" ht="12.75" customHeight="1"/>
    <row r="36" ht="13.5" customHeight="1"/>
    <row r="37" ht="12.75" customHeight="1"/>
    <row r="38" ht="13.5" customHeight="1"/>
  </sheetData>
  <sheetProtection/>
  <mergeCells count="43">
    <mergeCell ref="K18:K19"/>
    <mergeCell ref="L18:L19"/>
    <mergeCell ref="K20:K21"/>
    <mergeCell ref="L20:L21"/>
    <mergeCell ref="K14:K15"/>
    <mergeCell ref="L14:L15"/>
    <mergeCell ref="A16:A17"/>
    <mergeCell ref="B16:B17"/>
    <mergeCell ref="H16:H17"/>
    <mergeCell ref="K16:K17"/>
    <mergeCell ref="L16:L17"/>
    <mergeCell ref="A14:A15"/>
    <mergeCell ref="B14:B15"/>
    <mergeCell ref="G14:G15"/>
    <mergeCell ref="K10:K11"/>
    <mergeCell ref="L10:L11"/>
    <mergeCell ref="A12:A13"/>
    <mergeCell ref="B12:B13"/>
    <mergeCell ref="F12:F13"/>
    <mergeCell ref="K12:K13"/>
    <mergeCell ref="L12:L13"/>
    <mergeCell ref="A10:A11"/>
    <mergeCell ref="B10:B11"/>
    <mergeCell ref="E10:E11"/>
    <mergeCell ref="L6:L7"/>
    <mergeCell ref="A8:A9"/>
    <mergeCell ref="B8:B9"/>
    <mergeCell ref="D8:D9"/>
    <mergeCell ref="K8:K9"/>
    <mergeCell ref="L8:L9"/>
    <mergeCell ref="A6:A7"/>
    <mergeCell ref="B6:B7"/>
    <mergeCell ref="C6:C7"/>
    <mergeCell ref="A1:K1"/>
    <mergeCell ref="A2:K2"/>
    <mergeCell ref="A3:K3"/>
    <mergeCell ref="J20:J21"/>
    <mergeCell ref="A20:A21"/>
    <mergeCell ref="B20:B21"/>
    <mergeCell ref="A18:A19"/>
    <mergeCell ref="B18:B19"/>
    <mergeCell ref="I18:I19"/>
    <mergeCell ref="K6:K7"/>
  </mergeCells>
  <printOptions/>
  <pageMargins left="0.51" right="0.2" top="0.51" bottom="0.37" header="0.51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45" workbookViewId="0" topLeftCell="A1">
      <selection activeCell="N7" sqref="N7"/>
    </sheetView>
  </sheetViews>
  <sheetFormatPr defaultColWidth="9.00390625" defaultRowHeight="12.75"/>
  <cols>
    <col min="1" max="1" width="4.00390625" style="10" customWidth="1"/>
    <col min="2" max="2" width="20.125" style="10" customWidth="1"/>
    <col min="3" max="9" width="9.00390625" style="10" customWidth="1"/>
    <col min="10" max="10" width="5.875" style="10" customWidth="1"/>
    <col min="11" max="11" width="5.75390625" style="10" customWidth="1"/>
    <col min="12" max="16384" width="9.125" style="10" customWidth="1"/>
  </cols>
  <sheetData>
    <row r="1" spans="1:11" ht="66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39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30" customHeight="1">
      <c r="A3" s="109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0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4.2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4.25" customHeight="1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1" ht="14.25" customHeight="1" thickBot="1">
      <c r="A7" s="33" t="s">
        <v>0</v>
      </c>
      <c r="B7" s="34" t="s">
        <v>1</v>
      </c>
      <c r="C7" s="35">
        <v>1</v>
      </c>
      <c r="D7" s="20">
        <v>2</v>
      </c>
      <c r="E7" s="35">
        <v>3</v>
      </c>
      <c r="F7" s="20">
        <v>4</v>
      </c>
      <c r="G7" s="35">
        <v>5</v>
      </c>
      <c r="H7" s="20">
        <v>6</v>
      </c>
      <c r="I7" s="35">
        <v>7</v>
      </c>
      <c r="J7" s="20" t="s">
        <v>2</v>
      </c>
      <c r="K7" s="56" t="s">
        <v>3</v>
      </c>
    </row>
    <row r="8" spans="1:11" ht="14.25" customHeight="1" thickBot="1">
      <c r="A8" s="136">
        <v>1</v>
      </c>
      <c r="B8" s="137" t="s">
        <v>189</v>
      </c>
      <c r="C8" s="129"/>
      <c r="D8" s="45">
        <v>2</v>
      </c>
      <c r="E8" s="46">
        <v>2</v>
      </c>
      <c r="F8" s="45">
        <v>2</v>
      </c>
      <c r="G8" s="46">
        <v>2</v>
      </c>
      <c r="H8" s="45">
        <v>2</v>
      </c>
      <c r="I8" s="99">
        <v>2</v>
      </c>
      <c r="J8" s="133">
        <f>SUM(D8:I8)</f>
        <v>12</v>
      </c>
      <c r="K8" s="120">
        <v>1</v>
      </c>
    </row>
    <row r="9" spans="1:11" ht="14.25" customHeight="1" thickBot="1">
      <c r="A9" s="125"/>
      <c r="B9" s="127"/>
      <c r="C9" s="132"/>
      <c r="D9" s="38" t="s">
        <v>18</v>
      </c>
      <c r="E9" s="39" t="s">
        <v>21</v>
      </c>
      <c r="F9" s="38" t="s">
        <v>18</v>
      </c>
      <c r="G9" s="39" t="s">
        <v>18</v>
      </c>
      <c r="H9" s="38" t="s">
        <v>18</v>
      </c>
      <c r="I9" s="39" t="s">
        <v>18</v>
      </c>
      <c r="J9" s="124"/>
      <c r="K9" s="119"/>
    </row>
    <row r="10" spans="1:11" ht="14.25" customHeight="1" thickBot="1">
      <c r="A10" s="125">
        <v>2</v>
      </c>
      <c r="B10" s="127" t="s">
        <v>190</v>
      </c>
      <c r="C10" s="61">
        <v>1</v>
      </c>
      <c r="D10" s="134"/>
      <c r="E10" s="46">
        <v>2</v>
      </c>
      <c r="F10" s="45">
        <v>2</v>
      </c>
      <c r="G10" s="46">
        <v>1</v>
      </c>
      <c r="H10" s="45">
        <v>2</v>
      </c>
      <c r="I10" s="100">
        <v>2</v>
      </c>
      <c r="J10" s="123">
        <f>SUM(E10:I10,C10)</f>
        <v>10</v>
      </c>
      <c r="K10" s="118">
        <v>2</v>
      </c>
    </row>
    <row r="11" spans="1:11" ht="14.25" customHeight="1" thickBot="1">
      <c r="A11" s="125"/>
      <c r="B11" s="127"/>
      <c r="C11" s="39" t="s">
        <v>20</v>
      </c>
      <c r="D11" s="135"/>
      <c r="E11" s="39" t="s">
        <v>18</v>
      </c>
      <c r="F11" s="38" t="s">
        <v>18</v>
      </c>
      <c r="G11" s="39" t="s">
        <v>22</v>
      </c>
      <c r="H11" s="38" t="s">
        <v>18</v>
      </c>
      <c r="I11" s="39" t="s">
        <v>18</v>
      </c>
      <c r="J11" s="124"/>
      <c r="K11" s="119"/>
    </row>
    <row r="12" spans="1:11" ht="14.25" customHeight="1" thickBot="1">
      <c r="A12" s="125">
        <v>3</v>
      </c>
      <c r="B12" s="127" t="s">
        <v>191</v>
      </c>
      <c r="C12" s="46">
        <v>1</v>
      </c>
      <c r="D12" s="47">
        <v>1</v>
      </c>
      <c r="E12" s="129"/>
      <c r="F12" s="45">
        <v>2</v>
      </c>
      <c r="G12" s="46">
        <v>2</v>
      </c>
      <c r="H12" s="45">
        <v>2</v>
      </c>
      <c r="I12" s="100">
        <v>2</v>
      </c>
      <c r="J12" s="123">
        <f>SUM(F12:I12,C12,D12)</f>
        <v>10</v>
      </c>
      <c r="K12" s="118">
        <v>4</v>
      </c>
    </row>
    <row r="13" spans="1:11" ht="14.25" customHeight="1" thickBot="1">
      <c r="A13" s="125"/>
      <c r="B13" s="127"/>
      <c r="C13" s="39" t="s">
        <v>22</v>
      </c>
      <c r="D13" s="40" t="s">
        <v>20</v>
      </c>
      <c r="E13" s="132"/>
      <c r="F13" s="38" t="s">
        <v>18</v>
      </c>
      <c r="G13" s="39" t="s">
        <v>21</v>
      </c>
      <c r="H13" s="38" t="s">
        <v>18</v>
      </c>
      <c r="I13" s="39" t="s">
        <v>18</v>
      </c>
      <c r="J13" s="124"/>
      <c r="K13" s="119"/>
    </row>
    <row r="14" spans="1:11" ht="14.25" customHeight="1" thickBot="1">
      <c r="A14" s="125">
        <v>4</v>
      </c>
      <c r="B14" s="127" t="s">
        <v>187</v>
      </c>
      <c r="C14" s="50">
        <v>1</v>
      </c>
      <c r="D14" s="48">
        <v>1</v>
      </c>
      <c r="E14" s="49">
        <v>1</v>
      </c>
      <c r="F14" s="112"/>
      <c r="G14" s="50">
        <v>1</v>
      </c>
      <c r="H14" s="51">
        <v>2</v>
      </c>
      <c r="I14" s="100">
        <v>2</v>
      </c>
      <c r="J14" s="123">
        <f>SUM(C14:E14,G14,H14,I14)</f>
        <v>8</v>
      </c>
      <c r="K14" s="118">
        <v>5</v>
      </c>
    </row>
    <row r="15" spans="1:11" ht="14.25" customHeight="1" thickBot="1">
      <c r="A15" s="125"/>
      <c r="B15" s="127"/>
      <c r="C15" s="41" t="s">
        <v>20</v>
      </c>
      <c r="D15" s="42" t="s">
        <v>20</v>
      </c>
      <c r="E15" s="43" t="s">
        <v>20</v>
      </c>
      <c r="F15" s="113"/>
      <c r="G15" s="41" t="s">
        <v>20</v>
      </c>
      <c r="H15" s="42" t="s">
        <v>18</v>
      </c>
      <c r="I15" s="39" t="s">
        <v>18</v>
      </c>
      <c r="J15" s="124"/>
      <c r="K15" s="119"/>
    </row>
    <row r="16" spans="1:11" ht="14.25" customHeight="1" thickBot="1">
      <c r="A16" s="125">
        <v>5</v>
      </c>
      <c r="B16" s="127" t="s">
        <v>192</v>
      </c>
      <c r="C16" s="46">
        <v>1</v>
      </c>
      <c r="D16" s="45">
        <v>2</v>
      </c>
      <c r="E16" s="46">
        <v>1</v>
      </c>
      <c r="F16" s="47">
        <v>2</v>
      </c>
      <c r="G16" s="129"/>
      <c r="H16" s="45">
        <v>2</v>
      </c>
      <c r="I16" s="100">
        <v>2</v>
      </c>
      <c r="J16" s="123">
        <f>SUM(C16:F16,H16,I16)</f>
        <v>10</v>
      </c>
      <c r="K16" s="118">
        <v>3</v>
      </c>
    </row>
    <row r="17" spans="1:11" ht="13.5" customHeight="1" thickBot="1">
      <c r="A17" s="125"/>
      <c r="B17" s="127"/>
      <c r="C17" s="39" t="s">
        <v>20</v>
      </c>
      <c r="D17" s="38" t="s">
        <v>21</v>
      </c>
      <c r="E17" s="39" t="s">
        <v>22</v>
      </c>
      <c r="F17" s="38" t="s">
        <v>18</v>
      </c>
      <c r="G17" s="132"/>
      <c r="H17" s="38" t="s">
        <v>18</v>
      </c>
      <c r="I17" s="39" t="s">
        <v>18</v>
      </c>
      <c r="J17" s="124"/>
      <c r="K17" s="119"/>
    </row>
    <row r="18" spans="1:11" ht="13.5" customHeight="1" thickBot="1">
      <c r="A18" s="125">
        <v>6</v>
      </c>
      <c r="B18" s="127" t="s">
        <v>193</v>
      </c>
      <c r="C18" s="46">
        <v>1</v>
      </c>
      <c r="D18" s="45">
        <v>1</v>
      </c>
      <c r="E18" s="46">
        <v>1</v>
      </c>
      <c r="F18" s="45">
        <v>1</v>
      </c>
      <c r="G18" s="46">
        <v>1</v>
      </c>
      <c r="H18" s="141"/>
      <c r="I18" s="100">
        <v>1</v>
      </c>
      <c r="J18" s="123">
        <f>SUM(C18:G18,I18)</f>
        <v>6</v>
      </c>
      <c r="K18" s="120">
        <v>7</v>
      </c>
    </row>
    <row r="19" spans="1:11" ht="16.5" thickBot="1">
      <c r="A19" s="126"/>
      <c r="B19" s="128"/>
      <c r="C19" s="41" t="s">
        <v>20</v>
      </c>
      <c r="D19" s="42" t="s">
        <v>20</v>
      </c>
      <c r="E19" s="41" t="s">
        <v>20</v>
      </c>
      <c r="F19" s="42" t="s">
        <v>20</v>
      </c>
      <c r="G19" s="41" t="s">
        <v>20</v>
      </c>
      <c r="H19" s="168"/>
      <c r="I19" s="39" t="s">
        <v>20</v>
      </c>
      <c r="J19" s="131"/>
      <c r="K19" s="119"/>
    </row>
    <row r="20" spans="1:11" ht="14.25" customHeight="1" thickBot="1">
      <c r="A20" s="125">
        <v>7</v>
      </c>
      <c r="B20" s="110" t="s">
        <v>194</v>
      </c>
      <c r="C20" s="46">
        <v>1</v>
      </c>
      <c r="D20" s="46">
        <v>1</v>
      </c>
      <c r="E20" s="46">
        <v>1</v>
      </c>
      <c r="F20" s="46">
        <v>1</v>
      </c>
      <c r="G20" s="46">
        <v>1</v>
      </c>
      <c r="H20" s="61">
        <v>2</v>
      </c>
      <c r="I20" s="54"/>
      <c r="J20" s="144">
        <f>SUM(C20:H20)</f>
        <v>7</v>
      </c>
      <c r="K20" s="120">
        <v>6</v>
      </c>
    </row>
    <row r="21" spans="1:11" ht="14.25" customHeight="1" thickBot="1">
      <c r="A21" s="139"/>
      <c r="B21" s="143"/>
      <c r="C21" s="39" t="s">
        <v>20</v>
      </c>
      <c r="D21" s="39" t="s">
        <v>20</v>
      </c>
      <c r="E21" s="39" t="s">
        <v>20</v>
      </c>
      <c r="F21" s="39" t="s">
        <v>20</v>
      </c>
      <c r="G21" s="39" t="s">
        <v>20</v>
      </c>
      <c r="H21" s="55" t="s">
        <v>18</v>
      </c>
      <c r="I21" s="57"/>
      <c r="J21" s="120"/>
      <c r="K21" s="121"/>
    </row>
    <row r="24" spans="3:7" ht="15.75">
      <c r="C24" s="22" t="s">
        <v>166</v>
      </c>
      <c r="G24" s="23" t="s">
        <v>165</v>
      </c>
    </row>
    <row r="27" spans="3:7" ht="15.75">
      <c r="C27" s="22" t="s">
        <v>167</v>
      </c>
      <c r="G27" s="23" t="s">
        <v>168</v>
      </c>
    </row>
    <row r="40" ht="12.75" customHeight="1"/>
    <row r="41" ht="13.5" customHeight="1"/>
    <row r="42" ht="12.75" customHeight="1"/>
    <row r="43" ht="13.5" customHeight="1"/>
    <row r="44" ht="12.75" customHeight="1"/>
    <row r="45" ht="13.5" customHeight="1"/>
    <row r="46" ht="12.75" customHeight="1"/>
    <row r="47" ht="13.5" customHeight="1"/>
    <row r="48" ht="12.75" customHeight="1"/>
    <row r="49" ht="13.5" customHeight="1"/>
    <row r="50" ht="12.75" customHeight="1"/>
    <row r="51" ht="13.5" customHeight="1"/>
  </sheetData>
  <sheetProtection/>
  <mergeCells count="38">
    <mergeCell ref="K16:K17"/>
    <mergeCell ref="K18:K19"/>
    <mergeCell ref="K20:K21"/>
    <mergeCell ref="A6:J6"/>
    <mergeCell ref="K8:K9"/>
    <mergeCell ref="K10:K11"/>
    <mergeCell ref="K12:K13"/>
    <mergeCell ref="K14:K15"/>
    <mergeCell ref="J16:J17"/>
    <mergeCell ref="A18:A19"/>
    <mergeCell ref="B18:B19"/>
    <mergeCell ref="H18:H19"/>
    <mergeCell ref="J18:J19"/>
    <mergeCell ref="A16:A17"/>
    <mergeCell ref="B16:B17"/>
    <mergeCell ref="G16:G17"/>
    <mergeCell ref="J12:J13"/>
    <mergeCell ref="A14:A15"/>
    <mergeCell ref="B14:B15"/>
    <mergeCell ref="F14:F15"/>
    <mergeCell ref="J14:J15"/>
    <mergeCell ref="A12:A13"/>
    <mergeCell ref="B12:B13"/>
    <mergeCell ref="E12:E13"/>
    <mergeCell ref="J10:J11"/>
    <mergeCell ref="A8:A9"/>
    <mergeCell ref="B8:B9"/>
    <mergeCell ref="C8:C9"/>
    <mergeCell ref="A1:K1"/>
    <mergeCell ref="A2:K2"/>
    <mergeCell ref="A3:K3"/>
    <mergeCell ref="A20:A21"/>
    <mergeCell ref="B20:B21"/>
    <mergeCell ref="J20:J21"/>
    <mergeCell ref="J8:J9"/>
    <mergeCell ref="A10:A11"/>
    <mergeCell ref="B10:B11"/>
    <mergeCell ref="D10:D11"/>
  </mergeCells>
  <printOptions/>
  <pageMargins left="0.34" right="0.2" top="0.51" bottom="0.37" header="0.5" footer="0.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45" workbookViewId="0" topLeftCell="A1">
      <selection activeCell="L33" sqref="L33"/>
    </sheetView>
  </sheetViews>
  <sheetFormatPr defaultColWidth="9.00390625" defaultRowHeight="12.75"/>
  <cols>
    <col min="1" max="1" width="4.625" style="10" customWidth="1"/>
    <col min="2" max="16384" width="9.125" style="10" customWidth="1"/>
  </cols>
  <sheetData>
    <row r="1" spans="1:11" ht="57.75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31.5" customHeight="1">
      <c r="A3" s="109" t="s">
        <v>216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ht="14.25" customHeight="1"/>
    <row r="5" spans="1:3" ht="14.25" customHeight="1">
      <c r="A5" s="10">
        <v>1</v>
      </c>
      <c r="B5" s="169" t="s">
        <v>33</v>
      </c>
      <c r="C5" s="169"/>
    </row>
    <row r="6" spans="2:5" ht="14.25" customHeight="1">
      <c r="B6" s="65"/>
      <c r="C6" s="66">
        <v>1</v>
      </c>
      <c r="D6" s="169" t="s">
        <v>33</v>
      </c>
      <c r="E6" s="169"/>
    </row>
    <row r="7" spans="1:5" ht="14.25" customHeight="1">
      <c r="A7" s="10">
        <v>8</v>
      </c>
      <c r="B7" s="169" t="s">
        <v>29</v>
      </c>
      <c r="C7" s="170"/>
      <c r="D7" s="65"/>
      <c r="E7" s="12"/>
    </row>
    <row r="8" spans="4:7" ht="14.25" customHeight="1">
      <c r="D8" s="37"/>
      <c r="E8" s="171">
        <v>5</v>
      </c>
      <c r="F8" s="169" t="s">
        <v>33</v>
      </c>
      <c r="G8" s="169"/>
    </row>
    <row r="9" spans="1:7" ht="14.25" customHeight="1">
      <c r="A9" s="10">
        <v>5</v>
      </c>
      <c r="B9" s="169" t="s">
        <v>178</v>
      </c>
      <c r="C9" s="169"/>
      <c r="D9" s="37"/>
      <c r="E9" s="171"/>
      <c r="F9" s="65"/>
      <c r="G9" s="12"/>
    </row>
    <row r="10" spans="2:7" ht="14.25" customHeight="1">
      <c r="B10" s="65"/>
      <c r="C10" s="66">
        <v>2</v>
      </c>
      <c r="D10" s="169" t="s">
        <v>178</v>
      </c>
      <c r="E10" s="170"/>
      <c r="F10" s="37"/>
      <c r="G10" s="14"/>
    </row>
    <row r="11" spans="1:7" ht="14.25" customHeight="1">
      <c r="A11" s="10">
        <v>4</v>
      </c>
      <c r="B11" s="169" t="s">
        <v>30</v>
      </c>
      <c r="C11" s="170"/>
      <c r="F11" s="37"/>
      <c r="G11" s="14"/>
    </row>
    <row r="12" spans="6:10" ht="14.25" customHeight="1">
      <c r="F12" s="37"/>
      <c r="G12" s="171">
        <v>7</v>
      </c>
      <c r="H12" s="169" t="s">
        <v>33</v>
      </c>
      <c r="I12" s="169"/>
      <c r="J12" s="10" t="s">
        <v>26</v>
      </c>
    </row>
    <row r="13" spans="1:9" ht="14.25" customHeight="1">
      <c r="A13" s="10">
        <v>3</v>
      </c>
      <c r="B13" s="169" t="s">
        <v>181</v>
      </c>
      <c r="C13" s="169"/>
      <c r="F13" s="37"/>
      <c r="G13" s="171"/>
      <c r="H13" s="37"/>
      <c r="I13" s="37"/>
    </row>
    <row r="14" spans="2:7" ht="14.25" customHeight="1">
      <c r="B14" s="65"/>
      <c r="C14" s="66">
        <v>3</v>
      </c>
      <c r="D14" s="169" t="s">
        <v>183</v>
      </c>
      <c r="E14" s="169"/>
      <c r="F14" s="37"/>
      <c r="G14" s="14"/>
    </row>
    <row r="15" spans="1:7" ht="14.25" customHeight="1">
      <c r="A15" s="10">
        <v>7</v>
      </c>
      <c r="B15" s="169" t="s">
        <v>183</v>
      </c>
      <c r="C15" s="170"/>
      <c r="D15" s="65"/>
      <c r="E15" s="12"/>
      <c r="F15" s="37"/>
      <c r="G15" s="14"/>
    </row>
    <row r="16" spans="4:7" ht="14.25" customHeight="1">
      <c r="D16" s="37"/>
      <c r="E16" s="171">
        <v>6</v>
      </c>
      <c r="F16" s="169" t="s">
        <v>27</v>
      </c>
      <c r="G16" s="170"/>
    </row>
    <row r="17" spans="1:10" ht="14.25" customHeight="1">
      <c r="A17" s="10">
        <v>6</v>
      </c>
      <c r="B17" s="169" t="s">
        <v>175</v>
      </c>
      <c r="C17" s="169"/>
      <c r="D17" s="37"/>
      <c r="E17" s="171"/>
      <c r="H17" s="169" t="s">
        <v>27</v>
      </c>
      <c r="I17" s="169"/>
      <c r="J17" s="10" t="s">
        <v>32</v>
      </c>
    </row>
    <row r="18" spans="2:5" ht="14.25" customHeight="1">
      <c r="B18" s="65"/>
      <c r="C18" s="66">
        <v>4</v>
      </c>
      <c r="D18" s="169" t="s">
        <v>27</v>
      </c>
      <c r="E18" s="170"/>
    </row>
    <row r="19" spans="1:3" ht="14.25" customHeight="1">
      <c r="A19" s="10">
        <v>2</v>
      </c>
      <c r="B19" s="169" t="s">
        <v>27</v>
      </c>
      <c r="C19" s="170"/>
    </row>
    <row r="20" ht="14.25" customHeight="1"/>
    <row r="21" ht="14.25" customHeight="1"/>
    <row r="22" ht="14.25" customHeight="1"/>
    <row r="23" spans="3:5" ht="14.25" customHeight="1">
      <c r="C23" s="10">
        <v>-6</v>
      </c>
      <c r="D23" s="169" t="s">
        <v>183</v>
      </c>
      <c r="E23" s="169"/>
    </row>
    <row r="24" spans="1:7" ht="14.25" customHeight="1">
      <c r="A24" s="10">
        <v>-1</v>
      </c>
      <c r="B24" s="169" t="s">
        <v>29</v>
      </c>
      <c r="C24" s="169"/>
      <c r="D24" s="65"/>
      <c r="E24" s="66">
        <v>10</v>
      </c>
      <c r="F24" s="169" t="s">
        <v>183</v>
      </c>
      <c r="G24" s="169"/>
    </row>
    <row r="25" spans="2:7" ht="14.25" customHeight="1">
      <c r="B25" s="65"/>
      <c r="C25" s="66"/>
      <c r="D25" s="169" t="s">
        <v>30</v>
      </c>
      <c r="E25" s="170"/>
      <c r="F25" s="65"/>
      <c r="G25" s="12"/>
    </row>
    <row r="26" spans="1:10" ht="14.25" customHeight="1">
      <c r="A26" s="10">
        <v>-2</v>
      </c>
      <c r="B26" s="169" t="s">
        <v>30</v>
      </c>
      <c r="C26" s="170"/>
      <c r="F26" s="37"/>
      <c r="G26" s="171">
        <v>12</v>
      </c>
      <c r="H26" s="169" t="s">
        <v>183</v>
      </c>
      <c r="I26" s="169"/>
      <c r="J26" s="10" t="s">
        <v>36</v>
      </c>
    </row>
    <row r="27" spans="3:9" ht="14.25" customHeight="1">
      <c r="C27" s="10">
        <v>-5</v>
      </c>
      <c r="D27" s="169" t="s">
        <v>178</v>
      </c>
      <c r="E27" s="169"/>
      <c r="F27" s="37"/>
      <c r="G27" s="171"/>
      <c r="H27" s="37"/>
      <c r="I27" s="37"/>
    </row>
    <row r="28" spans="1:7" ht="14.25" customHeight="1">
      <c r="A28" s="10">
        <v>-3</v>
      </c>
      <c r="B28" s="169" t="s">
        <v>181</v>
      </c>
      <c r="C28" s="169"/>
      <c r="D28" s="65"/>
      <c r="E28" s="66">
        <v>11</v>
      </c>
      <c r="F28" s="169" t="s">
        <v>181</v>
      </c>
      <c r="G28" s="170"/>
    </row>
    <row r="29" spans="2:10" ht="14.25" customHeight="1">
      <c r="B29" s="65"/>
      <c r="C29" s="66"/>
      <c r="D29" s="169" t="s">
        <v>181</v>
      </c>
      <c r="E29" s="170"/>
      <c r="H29" s="169" t="s">
        <v>181</v>
      </c>
      <c r="I29" s="169"/>
      <c r="J29" s="10" t="s">
        <v>39</v>
      </c>
    </row>
    <row r="30" spans="1:3" ht="14.25" customHeight="1">
      <c r="A30" s="10">
        <v>-4</v>
      </c>
      <c r="B30" s="169" t="s">
        <v>175</v>
      </c>
      <c r="C30" s="170"/>
    </row>
    <row r="31" ht="14.25" customHeight="1"/>
    <row r="32" ht="14.25" customHeight="1"/>
    <row r="33" spans="5:7" ht="14.25" customHeight="1">
      <c r="E33" s="10">
        <v>-10</v>
      </c>
      <c r="F33" s="169" t="s">
        <v>30</v>
      </c>
      <c r="G33" s="169"/>
    </row>
    <row r="34" spans="6:10" ht="14.25" customHeight="1">
      <c r="F34" s="65"/>
      <c r="G34" s="66">
        <v>13</v>
      </c>
      <c r="H34" s="169" t="s">
        <v>30</v>
      </c>
      <c r="I34" s="169"/>
      <c r="J34" s="10" t="s">
        <v>74</v>
      </c>
    </row>
    <row r="35" spans="5:9" ht="14.25" customHeight="1">
      <c r="E35" s="10">
        <v>-11</v>
      </c>
      <c r="F35" s="169" t="s">
        <v>178</v>
      </c>
      <c r="G35" s="170"/>
      <c r="H35" s="37"/>
      <c r="I35" s="37"/>
    </row>
    <row r="36" ht="14.25" customHeight="1"/>
    <row r="37" spans="8:10" ht="14.25" customHeight="1">
      <c r="H37" s="169" t="s">
        <v>178</v>
      </c>
      <c r="I37" s="169"/>
      <c r="J37" s="10" t="s">
        <v>75</v>
      </c>
    </row>
    <row r="38" ht="14.25" customHeight="1"/>
    <row r="39" spans="5:7" ht="14.25" customHeight="1">
      <c r="E39" s="10">
        <v>-8</v>
      </c>
      <c r="F39" s="169" t="s">
        <v>29</v>
      </c>
      <c r="G39" s="169"/>
    </row>
    <row r="40" spans="6:10" ht="14.25" customHeight="1">
      <c r="F40" s="65"/>
      <c r="G40" s="66">
        <v>14</v>
      </c>
      <c r="H40" s="169" t="s">
        <v>29</v>
      </c>
      <c r="I40" s="169"/>
      <c r="J40" s="10" t="s">
        <v>76</v>
      </c>
    </row>
    <row r="41" spans="5:9" ht="14.25" customHeight="1">
      <c r="E41" s="10">
        <v>-9</v>
      </c>
      <c r="F41" s="169" t="s">
        <v>175</v>
      </c>
      <c r="G41" s="170"/>
      <c r="H41" s="37"/>
      <c r="I41" s="37"/>
    </row>
    <row r="42" ht="14.25" customHeight="1"/>
    <row r="43" spans="8:10" ht="14.25" customHeight="1">
      <c r="H43" s="169" t="s">
        <v>274</v>
      </c>
      <c r="I43" s="169"/>
      <c r="J43" s="10" t="s">
        <v>77</v>
      </c>
    </row>
    <row r="44" spans="2:10" ht="15.75">
      <c r="B44" s="64"/>
      <c r="C44" s="64"/>
      <c r="D44" s="64"/>
      <c r="E44" s="64"/>
      <c r="F44" s="64"/>
      <c r="G44" s="64"/>
      <c r="H44" s="64"/>
      <c r="I44" s="64"/>
      <c r="J44" s="64"/>
    </row>
    <row r="45" spans="2:10" ht="15.75">
      <c r="B45" s="64"/>
      <c r="C45" s="64"/>
      <c r="D45" s="64"/>
      <c r="E45" s="64"/>
      <c r="F45" s="64"/>
      <c r="G45" s="64"/>
      <c r="H45" s="64"/>
      <c r="I45" s="64"/>
      <c r="J45" s="64"/>
    </row>
    <row r="47" spans="4:8" ht="15.75">
      <c r="D47" s="22" t="s">
        <v>166</v>
      </c>
      <c r="H47" s="23" t="s">
        <v>165</v>
      </c>
    </row>
    <row r="50" spans="4:8" ht="15.75">
      <c r="D50" s="22" t="s">
        <v>167</v>
      </c>
      <c r="H50" s="23" t="s">
        <v>168</v>
      </c>
    </row>
  </sheetData>
  <sheetProtection/>
  <mergeCells count="43">
    <mergeCell ref="B19:C19"/>
    <mergeCell ref="B17:C17"/>
    <mergeCell ref="B15:C15"/>
    <mergeCell ref="F16:G16"/>
    <mergeCell ref="D18:E18"/>
    <mergeCell ref="B30:C30"/>
    <mergeCell ref="B28:C28"/>
    <mergeCell ref="B26:C26"/>
    <mergeCell ref="B24:C24"/>
    <mergeCell ref="B7:C7"/>
    <mergeCell ref="F33:G33"/>
    <mergeCell ref="F35:G35"/>
    <mergeCell ref="E8:E9"/>
    <mergeCell ref="E16:E17"/>
    <mergeCell ref="D23:E23"/>
    <mergeCell ref="G26:G27"/>
    <mergeCell ref="F28:G28"/>
    <mergeCell ref="D29:E29"/>
    <mergeCell ref="D27:E27"/>
    <mergeCell ref="B5:C5"/>
    <mergeCell ref="H17:I17"/>
    <mergeCell ref="H12:I12"/>
    <mergeCell ref="F8:G8"/>
    <mergeCell ref="D14:E14"/>
    <mergeCell ref="D10:E10"/>
    <mergeCell ref="D6:E6"/>
    <mergeCell ref="B13:C13"/>
    <mergeCell ref="B11:C11"/>
    <mergeCell ref="B9:C9"/>
    <mergeCell ref="H43:I43"/>
    <mergeCell ref="H40:I40"/>
    <mergeCell ref="H29:I29"/>
    <mergeCell ref="H26:I26"/>
    <mergeCell ref="F41:G41"/>
    <mergeCell ref="F39:G39"/>
    <mergeCell ref="G12:G13"/>
    <mergeCell ref="A1:K1"/>
    <mergeCell ref="A2:K2"/>
    <mergeCell ref="A3:K3"/>
    <mergeCell ref="H37:I37"/>
    <mergeCell ref="H34:I34"/>
    <mergeCell ref="F24:G24"/>
    <mergeCell ref="D25:E25"/>
  </mergeCells>
  <printOptions/>
  <pageMargins left="0.6" right="0.2" top="0.51" bottom="0.37" header="0.5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Губин Виталий Андрианович</cp:lastModifiedBy>
  <cp:lastPrinted>2011-10-23T12:07:58Z</cp:lastPrinted>
  <dcterms:created xsi:type="dcterms:W3CDTF">2010-10-23T14:51:52Z</dcterms:created>
  <dcterms:modified xsi:type="dcterms:W3CDTF">2011-10-23T12:10:39Z</dcterms:modified>
  <cp:category/>
  <cp:version/>
  <cp:contentType/>
  <cp:contentStatus/>
</cp:coreProperties>
</file>